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/>
  <mc:AlternateContent xmlns:mc="http://schemas.openxmlformats.org/markup-compatibility/2006">
    <mc:Choice Requires="x15">
      <x15ac:absPath xmlns:x15ac="http://schemas.microsoft.com/office/spreadsheetml/2010/11/ac" url="C:\Users\lokesh.patil\Downloads\"/>
    </mc:Choice>
  </mc:AlternateContent>
  <xr:revisionPtr revIDLastSave="0" documentId="13_ncr:1_{C432C634-2D27-49FA-BBB1-6ECB75263C4E}" xr6:coauthVersionLast="47" xr6:coauthVersionMax="47" xr10:uidLastSave="{00000000-0000-0000-0000-000000000000}"/>
  <bookViews>
    <workbookView showHorizontalScroll="0" showVerticalScroll="0" showSheetTabs="0" xWindow="-120" yWindow="-120" windowWidth="29040" windowHeight="15720" xr2:uid="{00000000-000D-0000-FFFF-FFFF00000000}"/>
  </bookViews>
  <sheets>
    <sheet name="Sheet1" sheetId="1" r:id="rId1"/>
  </sheets>
  <definedNames>
    <definedName name="_xlnm._FilterDatabase" localSheetId="0" hidden="1">Sheet1!$A$2:$H$2</definedName>
    <definedName name="_xlnm.Print_Area" localSheetId="0">Sheet1!$A$2:$F$8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9" i="1" l="1"/>
  <c r="C19" i="1"/>
  <c r="F26" i="1"/>
  <c r="E26" i="1"/>
  <c r="D26" i="1"/>
  <c r="C26" i="1"/>
</calcChain>
</file>

<file path=xl/sharedStrings.xml><?xml version="1.0" encoding="utf-8"?>
<sst xmlns="http://schemas.openxmlformats.org/spreadsheetml/2006/main" count="34" uniqueCount="34">
  <si>
    <t>Annexure</t>
  </si>
  <si>
    <t>Sr. No.</t>
  </si>
  <si>
    <t>Name of the RO</t>
  </si>
  <si>
    <t>Net Project Sanct.  (No.)</t>
  </si>
  <si>
    <t>Capacity (MT) envisaged</t>
  </si>
  <si>
    <t>Projects completed</t>
  </si>
  <si>
    <t>Capacity created (MT) of completed projects</t>
  </si>
  <si>
    <t>2</t>
  </si>
  <si>
    <t>3</t>
  </si>
  <si>
    <t>5</t>
  </si>
  <si>
    <t>6</t>
  </si>
  <si>
    <t>Andhra Pradesh</t>
  </si>
  <si>
    <t>Assam</t>
  </si>
  <si>
    <t>Bihar</t>
  </si>
  <si>
    <t>Chhattisgarh</t>
  </si>
  <si>
    <t>Gujarat</t>
  </si>
  <si>
    <t>Haryana</t>
  </si>
  <si>
    <t>Himachal Pradesh</t>
  </si>
  <si>
    <t>Karnataka</t>
  </si>
  <si>
    <t>Kerala</t>
  </si>
  <si>
    <t>Madhya Pradesh</t>
  </si>
  <si>
    <t>Maharashtra</t>
  </si>
  <si>
    <t>Mizoram</t>
  </si>
  <si>
    <t>Odisha</t>
  </si>
  <si>
    <t>Punjab</t>
  </si>
  <si>
    <t>Rajasthan</t>
  </si>
  <si>
    <t>Tamil Nadu</t>
  </si>
  <si>
    <t>Telangana</t>
  </si>
  <si>
    <t>Tripura</t>
  </si>
  <si>
    <t>Uttarakhand</t>
  </si>
  <si>
    <t>Uttar Pradesh</t>
  </si>
  <si>
    <t>West Bengal</t>
  </si>
  <si>
    <t>NCMSL (Multi-State)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</si>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</sst>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;0"/>
  </numFmts>
  <fonts count="9">
    <font>
      <sz val="11"/>
      <color theme="1"/>
      <name val="Calibri"/>
      <charset val="134"/>
      <scheme val="minor"/>
    </font>
    <font>
      <sz val="10"/>
      <color theme="1"/>
      <name val="Georgia"/>
      <charset val="134"/>
    </font>
    <font>
      <sz val="11"/>
      <name val="Georgia"/>
      <charset val="134"/>
    </font>
    <font>
      <sz val="11"/>
      <color rgb="FFFF0000"/>
      <name val="Georgia"/>
      <charset val="134"/>
    </font>
    <font>
      <sz val="11"/>
      <color theme="1"/>
      <name val="Georgia"/>
      <charset val="134"/>
    </font>
    <font>
      <b/>
      <sz val="10"/>
      <color theme="1"/>
      <name val="Georgia"/>
      <charset val="134"/>
    </font>
    <font>
      <b/>
      <sz val="10"/>
      <color rgb="FF000000"/>
      <name val="Georgia"/>
      <charset val="134"/>
    </font>
    <font>
      <sz val="10"/>
      <name val="Georgia"/>
      <charset val="134"/>
    </font>
    <font>
      <b/>
      <sz val="10"/>
      <name val="Georgia"/>
      <charset val="134"/>
    </font>
  </fonts>
  <fills count="8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FFFFFF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9" tint="0.79995117038483843"/>
        <bgColor rgb="FFFFFFFF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>
      <alignment vertical="top"/>
    </xf>
    <xf numFmtId="0" fontId="2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vertical="top"/>
    </xf>
    <xf numFmtId="1" fontId="4" fillId="0" borderId="0" xfId="0" applyNumberFormat="1" applyFont="1" applyAlignment="1">
      <alignment vertical="top"/>
    </xf>
    <xf numFmtId="0" fontId="5" fillId="3" borderId="3" xfId="0" applyFont="1" applyFill="1" applyBorder="1" applyAlignment="1">
      <alignment horizontal="center" vertical="top" wrapText="1"/>
    </xf>
    <xf numFmtId="49" fontId="6" fillId="4" borderId="3" xfId="0" applyNumberFormat="1" applyFont="1" applyFill="1" applyBorder="1" applyAlignment="1">
      <alignment horizontal="center" vertical="top" wrapText="1"/>
    </xf>
    <xf numFmtId="1" fontId="6" fillId="4" borderId="3" xfId="0" applyNumberFormat="1" applyFont="1" applyFill="1" applyBorder="1" applyAlignment="1">
      <alignment horizontal="center" vertical="top" wrapText="1"/>
    </xf>
    <xf numFmtId="0" fontId="5" fillId="5" borderId="4" xfId="0" applyFont="1" applyFill="1" applyBorder="1" applyAlignment="1">
      <alignment horizontal="center" vertical="top" wrapText="1"/>
    </xf>
    <xf numFmtId="49" fontId="6" fillId="6" borderId="4" xfId="0" applyNumberFormat="1" applyFont="1" applyFill="1" applyBorder="1" applyAlignment="1">
      <alignment horizontal="center" vertical="top" wrapText="1"/>
    </xf>
    <xf numFmtId="1" fontId="6" fillId="6" borderId="4" xfId="0" applyNumberFormat="1" applyFont="1" applyFill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/>
    </xf>
    <xf numFmtId="0" fontId="7" fillId="0" borderId="4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right" vertical="top" wrapText="1"/>
    </xf>
    <xf numFmtId="0" fontId="7" fillId="7" borderId="4" xfId="0" applyFont="1" applyFill="1" applyBorder="1" applyAlignment="1">
      <alignment horizontal="center" vertical="top"/>
    </xf>
    <xf numFmtId="0" fontId="7" fillId="7" borderId="4" xfId="0" applyFont="1" applyFill="1" applyBorder="1" applyAlignment="1">
      <alignment horizontal="left" vertical="top" wrapText="1"/>
    </xf>
    <xf numFmtId="0" fontId="7" fillId="7" borderId="4" xfId="0" applyFont="1" applyFill="1" applyBorder="1" applyAlignment="1">
      <alignment horizontal="right" vertical="top" wrapText="1"/>
    </xf>
    <xf numFmtId="0" fontId="3" fillId="0" borderId="0" xfId="0" applyFont="1" applyAlignment="1">
      <alignment horizontal="right" vertical="top"/>
    </xf>
    <xf numFmtId="0" fontId="8" fillId="3" borderId="4" xfId="0" applyFont="1" applyFill="1" applyBorder="1" applyAlignment="1">
      <alignment horizontal="center" vertical="top"/>
    </xf>
    <xf numFmtId="49" fontId="8" fillId="4" borderId="4" xfId="0" applyNumberFormat="1" applyFont="1" applyFill="1" applyBorder="1" applyAlignment="1">
      <alignment horizontal="left" vertical="top" wrapText="1"/>
    </xf>
    <xf numFmtId="164" fontId="8" fillId="4" borderId="4" xfId="0" applyNumberFormat="1" applyFont="1" applyFill="1" applyBorder="1" applyAlignment="1">
      <alignment horizontal="right" vertical="top" wrapText="1"/>
    </xf>
    <xf numFmtId="0" fontId="5" fillId="2" borderId="1" xfId="0" applyFont="1" applyFill="1" applyBorder="1" applyAlignment="1">
      <alignment horizontal="left" vertical="top"/>
    </xf>
    <xf numFmtId="0" fontId="5" fillId="2" borderId="2" xfId="0" applyFont="1" applyFill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26"/>
  <sheetViews>
    <sheetView tabSelected="1" workbookViewId="0">
      <pane xSplit="2" ySplit="3" topLeftCell="C4" activePane="bottomRight" state="frozen"/>
      <selection pane="topRight"/>
      <selection pane="bottomLeft"/>
      <selection pane="bottomRight" activeCell="E33" sqref="E33"/>
    </sheetView>
  </sheetViews>
  <sheetFormatPr defaultColWidth="9.140625" defaultRowHeight="14.25"/>
  <cols>
    <col min="1" max="1" width="5.5703125" style="4" customWidth="1"/>
    <col min="2" max="2" width="19.7109375" style="5" customWidth="1"/>
    <col min="3" max="3" width="9" style="5" customWidth="1"/>
    <col min="4" max="4" width="13" style="6" customWidth="1"/>
    <col min="5" max="5" width="12.42578125" style="5" customWidth="1"/>
    <col min="6" max="6" width="12.28515625" style="5" customWidth="1"/>
    <col min="7" max="7" width="9.140625" style="5" customWidth="1"/>
    <col min="8" max="16384" width="9.140625" style="5"/>
  </cols>
  <sheetData>
    <row r="1" spans="1:6" ht="14.25" customHeight="1">
      <c r="A1" s="23" t="s">
        <v>0</v>
      </c>
      <c r="B1" s="24"/>
      <c r="C1" s="24"/>
      <c r="D1" s="24"/>
      <c r="E1" s="24"/>
      <c r="F1" s="24"/>
    </row>
    <row r="2" spans="1:6" s="1" customFormat="1" ht="66" customHeight="1">
      <c r="A2" s="7" t="s">
        <v>1</v>
      </c>
      <c r="B2" s="8" t="s">
        <v>2</v>
      </c>
      <c r="C2" s="8" t="s">
        <v>3</v>
      </c>
      <c r="D2" s="9" t="s">
        <v>4</v>
      </c>
      <c r="E2" s="8" t="s">
        <v>5</v>
      </c>
      <c r="F2" s="8" t="s">
        <v>6</v>
      </c>
    </row>
    <row r="3" spans="1:6" s="1" customFormat="1" ht="12.75">
      <c r="A3" s="10">
        <v>1</v>
      </c>
      <c r="B3" s="11" t="s">
        <v>7</v>
      </c>
      <c r="C3" s="11" t="s">
        <v>8</v>
      </c>
      <c r="D3" s="12">
        <v>4</v>
      </c>
      <c r="E3" s="11" t="s">
        <v>9</v>
      </c>
      <c r="F3" s="11" t="s">
        <v>10</v>
      </c>
    </row>
    <row r="4" spans="1:6">
      <c r="A4" s="13">
        <v>1</v>
      </c>
      <c r="B4" s="14" t="s">
        <v>11</v>
      </c>
      <c r="C4" s="15">
        <v>19</v>
      </c>
      <c r="D4" s="15">
        <v>176500</v>
      </c>
      <c r="E4" s="15">
        <v>19</v>
      </c>
      <c r="F4" s="15">
        <v>176500</v>
      </c>
    </row>
    <row r="5" spans="1:6">
      <c r="A5" s="13">
        <v>2</v>
      </c>
      <c r="B5" s="14" t="s">
        <v>12</v>
      </c>
      <c r="C5" s="15">
        <v>4</v>
      </c>
      <c r="D5" s="15">
        <v>20000</v>
      </c>
      <c r="E5" s="15">
        <v>2</v>
      </c>
      <c r="F5" s="15">
        <v>10000</v>
      </c>
    </row>
    <row r="6" spans="1:6" s="2" customFormat="1">
      <c r="A6" s="16">
        <v>3</v>
      </c>
      <c r="B6" s="17" t="s">
        <v>13</v>
      </c>
      <c r="C6" s="18">
        <v>121</v>
      </c>
      <c r="D6" s="18">
        <v>483500</v>
      </c>
      <c r="E6" s="18">
        <v>120</v>
      </c>
      <c r="F6" s="18">
        <v>462500</v>
      </c>
    </row>
    <row r="7" spans="1:6" s="2" customFormat="1">
      <c r="A7" s="16">
        <v>4</v>
      </c>
      <c r="B7" s="17" t="s">
        <v>14</v>
      </c>
      <c r="C7" s="18">
        <v>68</v>
      </c>
      <c r="D7" s="18">
        <v>372400</v>
      </c>
      <c r="E7" s="18">
        <v>68</v>
      </c>
      <c r="F7" s="18">
        <v>372400</v>
      </c>
    </row>
    <row r="8" spans="1:6">
      <c r="A8" s="13">
        <v>5</v>
      </c>
      <c r="B8" s="14" t="s">
        <v>15</v>
      </c>
      <c r="C8" s="15">
        <v>1775</v>
      </c>
      <c r="D8" s="15">
        <v>765870</v>
      </c>
      <c r="E8" s="15">
        <v>1698</v>
      </c>
      <c r="F8" s="15">
        <v>639672</v>
      </c>
    </row>
    <row r="9" spans="1:6" s="3" customFormat="1">
      <c r="A9" s="16">
        <v>6</v>
      </c>
      <c r="B9" s="17" t="s">
        <v>16</v>
      </c>
      <c r="C9" s="18">
        <v>62</v>
      </c>
      <c r="D9" s="18">
        <v>844480</v>
      </c>
      <c r="E9" s="18">
        <v>27</v>
      </c>
      <c r="F9" s="18">
        <v>298878</v>
      </c>
    </row>
    <row r="10" spans="1:6">
      <c r="A10" s="13">
        <v>7</v>
      </c>
      <c r="B10" s="14" t="s">
        <v>17</v>
      </c>
      <c r="C10" s="15">
        <v>3</v>
      </c>
      <c r="D10" s="15">
        <v>3480</v>
      </c>
      <c r="E10" s="15">
        <v>3</v>
      </c>
      <c r="F10" s="15">
        <v>3480</v>
      </c>
    </row>
    <row r="11" spans="1:6" s="3" customFormat="1">
      <c r="A11" s="13">
        <v>8</v>
      </c>
      <c r="B11" s="14" t="s">
        <v>18</v>
      </c>
      <c r="C11" s="15">
        <v>527</v>
      </c>
      <c r="D11" s="15">
        <v>1400427</v>
      </c>
      <c r="E11" s="15">
        <v>505</v>
      </c>
      <c r="F11" s="15">
        <v>721410</v>
      </c>
    </row>
    <row r="12" spans="1:6">
      <c r="A12" s="13">
        <v>9</v>
      </c>
      <c r="B12" s="14" t="s">
        <v>19</v>
      </c>
      <c r="C12" s="15">
        <v>10</v>
      </c>
      <c r="D12" s="15">
        <v>23951</v>
      </c>
      <c r="E12" s="15">
        <v>7</v>
      </c>
      <c r="F12" s="15">
        <v>9768</v>
      </c>
    </row>
    <row r="13" spans="1:6">
      <c r="A13" s="16">
        <v>10</v>
      </c>
      <c r="B13" s="17" t="s">
        <v>20</v>
      </c>
      <c r="C13" s="18">
        <v>599</v>
      </c>
      <c r="D13" s="18">
        <v>267600</v>
      </c>
      <c r="E13" s="18">
        <v>4</v>
      </c>
      <c r="F13" s="18">
        <v>33000</v>
      </c>
    </row>
    <row r="14" spans="1:6">
      <c r="A14" s="16">
        <v>11</v>
      </c>
      <c r="B14" s="17" t="s">
        <v>21</v>
      </c>
      <c r="C14" s="18">
        <v>5</v>
      </c>
      <c r="D14" s="18">
        <v>15800</v>
      </c>
      <c r="E14" s="18">
        <v>5</v>
      </c>
      <c r="F14" s="18">
        <v>15800</v>
      </c>
    </row>
    <row r="15" spans="1:6" s="2" customFormat="1">
      <c r="A15" s="16">
        <v>12</v>
      </c>
      <c r="B15" s="17" t="s">
        <v>22</v>
      </c>
      <c r="C15" s="18">
        <v>165</v>
      </c>
      <c r="D15" s="18">
        <v>57157</v>
      </c>
      <c r="E15" s="18">
        <v>96</v>
      </c>
      <c r="F15" s="18">
        <v>33877</v>
      </c>
    </row>
    <row r="16" spans="1:6" s="3" customFormat="1">
      <c r="A16" s="16">
        <v>13</v>
      </c>
      <c r="B16" s="17" t="s">
        <v>23</v>
      </c>
      <c r="C16" s="18">
        <v>351</v>
      </c>
      <c r="D16" s="18">
        <v>193900</v>
      </c>
      <c r="E16" s="18">
        <v>347</v>
      </c>
      <c r="F16" s="18">
        <v>112250</v>
      </c>
    </row>
    <row r="17" spans="1:7" s="3" customFormat="1">
      <c r="A17" s="16">
        <v>14</v>
      </c>
      <c r="B17" s="17" t="s">
        <v>24</v>
      </c>
      <c r="C17" s="18">
        <v>137</v>
      </c>
      <c r="D17" s="18">
        <v>2902306</v>
      </c>
      <c r="E17" s="18">
        <v>137</v>
      </c>
      <c r="F17" s="18">
        <v>2902306</v>
      </c>
    </row>
    <row r="18" spans="1:7" s="3" customFormat="1">
      <c r="A18" s="16">
        <v>15</v>
      </c>
      <c r="B18" s="17" t="s">
        <v>25</v>
      </c>
      <c r="C18" s="18">
        <v>24</v>
      </c>
      <c r="D18" s="18">
        <v>381450</v>
      </c>
      <c r="E18" s="18">
        <v>23</v>
      </c>
      <c r="F18" s="15">
        <v>358950</v>
      </c>
      <c r="G18" s="19"/>
    </row>
    <row r="19" spans="1:7" s="3" customFormat="1">
      <c r="A19" s="16">
        <v>16</v>
      </c>
      <c r="B19" s="17" t="s">
        <v>26</v>
      </c>
      <c r="C19" s="18">
        <f>3556+11</f>
        <v>3567</v>
      </c>
      <c r="D19" s="18">
        <f>2673890+14500</f>
        <v>2688390</v>
      </c>
      <c r="E19" s="18">
        <v>2480</v>
      </c>
      <c r="F19" s="18">
        <v>1095060</v>
      </c>
      <c r="G19" s="19"/>
    </row>
    <row r="20" spans="1:7">
      <c r="A20" s="16">
        <v>17</v>
      </c>
      <c r="B20" s="17" t="s">
        <v>27</v>
      </c>
      <c r="C20" s="18">
        <v>350</v>
      </c>
      <c r="D20" s="18">
        <v>1775000</v>
      </c>
      <c r="E20" s="18">
        <v>350</v>
      </c>
      <c r="F20" s="18">
        <v>1775000</v>
      </c>
    </row>
    <row r="21" spans="1:7">
      <c r="A21" s="16">
        <v>18</v>
      </c>
      <c r="B21" s="17" t="s">
        <v>28</v>
      </c>
      <c r="C21" s="18">
        <v>51</v>
      </c>
      <c r="D21" s="18">
        <v>18300</v>
      </c>
      <c r="E21" s="18">
        <v>51</v>
      </c>
      <c r="F21" s="18">
        <v>18300</v>
      </c>
    </row>
    <row r="22" spans="1:7" s="3" customFormat="1">
      <c r="A22" s="16">
        <v>19</v>
      </c>
      <c r="B22" s="17" t="s">
        <v>29</v>
      </c>
      <c r="C22" s="18">
        <v>3</v>
      </c>
      <c r="D22" s="18">
        <v>18</v>
      </c>
      <c r="E22" s="18">
        <v>3</v>
      </c>
      <c r="F22" s="18">
        <v>18</v>
      </c>
    </row>
    <row r="23" spans="1:7">
      <c r="A23" s="16">
        <v>20</v>
      </c>
      <c r="B23" s="17" t="s">
        <v>30</v>
      </c>
      <c r="C23" s="18">
        <v>38</v>
      </c>
      <c r="D23" s="18">
        <v>200000</v>
      </c>
      <c r="E23" s="18">
        <v>34</v>
      </c>
      <c r="F23" s="18">
        <v>170000</v>
      </c>
    </row>
    <row r="24" spans="1:7" s="3" customFormat="1">
      <c r="A24" s="16">
        <v>21</v>
      </c>
      <c r="B24" s="17" t="s">
        <v>31</v>
      </c>
      <c r="C24" s="18">
        <v>271</v>
      </c>
      <c r="D24" s="18">
        <v>797198</v>
      </c>
      <c r="E24" s="18">
        <v>242</v>
      </c>
      <c r="F24" s="18">
        <v>387850</v>
      </c>
    </row>
    <row r="25" spans="1:7">
      <c r="A25" s="13">
        <v>22</v>
      </c>
      <c r="B25" s="14" t="s">
        <v>32</v>
      </c>
      <c r="C25" s="15">
        <v>22</v>
      </c>
      <c r="D25" s="15">
        <v>364600</v>
      </c>
      <c r="E25" s="15">
        <v>22</v>
      </c>
      <c r="F25" s="15">
        <v>364600</v>
      </c>
    </row>
    <row r="26" spans="1:7">
      <c r="A26" s="20"/>
      <c r="B26" s="21" t="s">
        <v>33</v>
      </c>
      <c r="C26" s="22">
        <f>SUM(C4:C25)</f>
        <v>8172</v>
      </c>
      <c r="D26" s="22">
        <f>SUM(D4:D25)</f>
        <v>13752327</v>
      </c>
      <c r="E26" s="22">
        <f>SUM(E4:E25)</f>
        <v>6243</v>
      </c>
      <c r="F26" s="22">
        <f>SUM(F4:F25)</f>
        <v>9961619</v>
      </c>
    </row>
  </sheetData>
  <mergeCells count="1">
    <mergeCell ref="A1:F1"/>
  </mergeCells>
  <pageMargins left="0.7" right="0.7" top="0.75" bottom="0.75" header="0.3" footer="0.3"/>
  <pageSetup scale="80" fitToHeight="0" orientation="landscape"/>
  <headerFooter>
    <oddHeader>&amp;L&amp;"Calibri"&amp;10&amp;K000000 Internal&amp;1#_x000D_</oddHeader>
  </headerFooter>
</worksheet>
</file>

<file path=docMetadata/LabelInfo.xml><?xml version="1.0" encoding="utf-8"?>
<clbl:labelList xmlns:clbl="http://schemas.microsoft.com/office/2020/mipLabelMetadata">
  <clbl:label id="{5ce8a179-3f52-4303-9b62-54e17f021067}" enabled="1" method="Privileged" siteId="{8e65dc63-2925-44dc-9c02-98c3f05069ec}" contentBits="1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Mahesh Manik Tilekar</dc:creator>
  <cp:lastModifiedBy>Lokesh Vilas Patil</cp:lastModifiedBy>
  <cp:lastPrinted>2024-01-09T08:46:00Z</cp:lastPrinted>
  <dcterms:created xsi:type="dcterms:W3CDTF">2015-06-05T18:17:00Z</dcterms:created>
  <dcterms:modified xsi:type="dcterms:W3CDTF">2024-11-07T09:32:33Z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857F7520AD7D4A0AB1ACB2E007508A40_12</vt:lpwstr>
  </property>
  <property fmtid="{D5CDD505-2E9C-101B-9397-08002B2CF9AE}" pid="3" name="KSOProductBuildVer">
    <vt:lpwstr>1033-12.2.0.16909</vt:lpwstr>
  </property>
</Properties>
</file>