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5C4A364B-CEC0-4350-BADA-A61AFEDF8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SS 5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1" l="1"/>
  <c r="H72" i="1"/>
  <c r="G72" i="1"/>
  <c r="C72" i="1"/>
</calcChain>
</file>

<file path=xl/sharedStrings.xml><?xml version="1.0" encoding="utf-8"?>
<sst xmlns="http://schemas.openxmlformats.org/spreadsheetml/2006/main" count="100" uniqueCount="100">
  <si>
    <t>विवरण – 5अओ</t>
  </si>
  <si>
    <t>Statement – 5U</t>
  </si>
  <si>
    <t>(₹ करोड़)</t>
  </si>
  <si>
    <t>(₹ Crore)</t>
  </si>
  <si>
    <t>क्र. सं.</t>
  </si>
  <si>
    <t>राज्य</t>
  </si>
  <si>
    <t>परियोजनाओं की संख्या</t>
  </si>
  <si>
    <t>कुल परिव्यय</t>
  </si>
  <si>
    <t>आरआईडीएफ ऋण</t>
  </si>
  <si>
    <t>सरकार का अंशदान</t>
  </si>
  <si>
    <t>संवितरण</t>
  </si>
  <si>
    <t>लक्ष्य का %</t>
  </si>
  <si>
    <t>सिंचाई</t>
  </si>
  <si>
    <t>पुल</t>
  </si>
  <si>
    <t>सड़क</t>
  </si>
  <si>
    <t xml:space="preserve"> Sr. No.</t>
  </si>
  <si>
    <t>State</t>
  </si>
  <si>
    <t>No. of Projects</t>
  </si>
  <si>
    <t>Potential+</t>
  </si>
  <si>
    <t>Total Outlay</t>
  </si>
  <si>
    <t>RIDF Loan</t>
  </si>
  <si>
    <t>Govt. Contribution</t>
  </si>
  <si>
    <t>Disbursement</t>
  </si>
  <si>
    <t>% to Target</t>
  </si>
  <si>
    <t>Irrigation</t>
  </si>
  <si>
    <t>Bridges</t>
  </si>
  <si>
    <t>Roads</t>
  </si>
  <si>
    <t>आंध्र प्रदेश</t>
  </si>
  <si>
    <t>Andhra Pradesh</t>
  </si>
  <si>
    <t>अरुणाचल प्रदेश</t>
  </si>
  <si>
    <t>Arunachal Pradesh</t>
  </si>
  <si>
    <t xml:space="preserve">असम </t>
  </si>
  <si>
    <t>Assam</t>
  </si>
  <si>
    <t xml:space="preserve">बिहार </t>
  </si>
  <si>
    <t>Bihar</t>
  </si>
  <si>
    <t>छत्तीसगढ़</t>
  </si>
  <si>
    <t>Chattisgarh</t>
  </si>
  <si>
    <t>गोवा</t>
  </si>
  <si>
    <t>Goa</t>
  </si>
  <si>
    <t>गुजरात</t>
  </si>
  <si>
    <t>Gujarat</t>
  </si>
  <si>
    <t xml:space="preserve">हरियाणा </t>
  </si>
  <si>
    <t>Haryana</t>
  </si>
  <si>
    <t>हिमाचल प्रदेश</t>
  </si>
  <si>
    <t xml:space="preserve">Himachal Pradesh </t>
  </si>
  <si>
    <t>जम्मू और कश्मीर</t>
  </si>
  <si>
    <t>Jammu &amp; Kashmir</t>
  </si>
  <si>
    <t>झारखंड</t>
  </si>
  <si>
    <t>Jharkhand</t>
  </si>
  <si>
    <t>कर्नाटक</t>
  </si>
  <si>
    <t>Karnataka</t>
  </si>
  <si>
    <t>केरल</t>
  </si>
  <si>
    <t>Kerala</t>
  </si>
  <si>
    <t>मध्य प्रदेश</t>
  </si>
  <si>
    <t>Madhya Pradesh</t>
  </si>
  <si>
    <t>महाराष्ट्र</t>
  </si>
  <si>
    <t>Maharashtra</t>
  </si>
  <si>
    <t>मणिपुर</t>
  </si>
  <si>
    <t>Manipur</t>
  </si>
  <si>
    <t>मेघालय</t>
  </si>
  <si>
    <t>Meghalaya</t>
  </si>
  <si>
    <t>मिज़ोरम</t>
  </si>
  <si>
    <t>Mizoram</t>
  </si>
  <si>
    <t>नागालैंड</t>
  </si>
  <si>
    <t>Nagaland</t>
  </si>
  <si>
    <t>ओडिशा</t>
  </si>
  <si>
    <t>Odisha</t>
  </si>
  <si>
    <t>पुदुचेरी</t>
  </si>
  <si>
    <t>Puducherry</t>
  </si>
  <si>
    <t>पंजाब</t>
  </si>
  <si>
    <t>Punjab</t>
  </si>
  <si>
    <t>राजस्थान</t>
  </si>
  <si>
    <t>Rajasthan</t>
  </si>
  <si>
    <t>सिक्किम</t>
  </si>
  <si>
    <t>Sikkim</t>
  </si>
  <si>
    <t>Tamil Nadu</t>
  </si>
  <si>
    <t>तेलंगाणा</t>
  </si>
  <si>
    <t>Telangana</t>
  </si>
  <si>
    <t>त्रिपुरा</t>
  </si>
  <si>
    <t>Tripura</t>
  </si>
  <si>
    <t>उत्तर प्रदेश</t>
  </si>
  <si>
    <t>Uttar Pradesh</t>
  </si>
  <si>
    <t>उत्तराखंड</t>
  </si>
  <si>
    <t>Uttarakhand</t>
  </si>
  <si>
    <t>West Bengal</t>
  </si>
  <si>
    <t>कुल</t>
  </si>
  <si>
    <t>Total</t>
  </si>
  <si>
    <t>+: प्रत्याशित</t>
  </si>
  <si>
    <t>* चरणीकरण के अनुसार, कोई लक्ष्य नहीं दिया गया था, लेकिन राज्यों द्वारा संग्रहण अग्रिम का लाभ उठाया गया था।</t>
  </si>
  <si>
    <t>+: Anticipated</t>
  </si>
  <si>
    <t>*As per phasing, no target was given but mobilisation advance was availed by States.</t>
  </si>
  <si>
    <t>पश्चिम बंगाल</t>
  </si>
  <si>
    <t>ग्रामीण आधारभूत संरचना विकास निधि (आरआईडीएफ XXI) के अंतर्गत मंजूर परियोजनाओं का राज्य-वार ब्यौरा - 31 मार्च 2025 को संवितरण की स्थिति - बंद खेप</t>
  </si>
  <si>
    <t>Statewise Details of Projects Sanctioned Under Rural Infrastructure Development Fund (RIDF-XXI) - Position of Disbursement as on 31 March 2025 - Closed Tranche</t>
  </si>
  <si>
    <t>लक्ष्य 31 मार्च 2025</t>
  </si>
  <si>
    <t>Target 31 March 2025</t>
  </si>
  <si>
    <t>संभाव्यता+</t>
  </si>
  <si>
    <t xml:space="preserve">नोट: सिंचाई के लिए हेक्टेर, ग्रामीण पुल के लिए मी., सड़क के लिए कि.मी. में संभाव्यता इंगित है </t>
  </si>
  <si>
    <t>Note: Potential for irrigation in ha, rural bridges in m, roads in km</t>
  </si>
  <si>
    <t>तमिल नाडु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</si>
</sst>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/>
    <xf numFmtId="1" fontId="1" fillId="0" borderId="1" xfId="0" applyNumberFormat="1" applyFont="1" applyBorder="1"/>
    <xf numFmtId="1" fontId="2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workbookViewId="0">
      <selection sqref="A1:L1"/>
    </sheetView>
  </sheetViews>
  <sheetFormatPr defaultColWidth="0" defaultRowHeight="14.25" customHeight="1" zeroHeight="1" x14ac:dyDescent="0.2"/>
  <cols>
    <col min="1" max="1" width="8.85546875" style="1" customWidth="1"/>
    <col min="2" max="2" width="20" style="1" bestFit="1" customWidth="1"/>
    <col min="3" max="3" width="22.28515625" style="1" bestFit="1" customWidth="1"/>
    <col min="4" max="4" width="11.28515625" style="1" bestFit="1" customWidth="1"/>
    <col min="5" max="6" width="8.42578125" style="1" bestFit="1" customWidth="1"/>
    <col min="7" max="7" width="11.85546875" style="1" customWidth="1"/>
    <col min="8" max="8" width="17" style="1" customWidth="1"/>
    <col min="9" max="9" width="19.5703125" style="1" bestFit="1" customWidth="1"/>
    <col min="10" max="10" width="25" style="1" customWidth="1"/>
    <col min="11" max="11" width="14.140625" style="1" customWidth="1"/>
    <col min="12" max="12" width="12.140625" style="1" bestFit="1" customWidth="1"/>
    <col min="13" max="16384" width="8.85546875" style="1" hidden="1"/>
  </cols>
  <sheetData>
    <row r="1" spans="1:12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">
      <c r="A2" s="13" t="s">
        <v>92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">
      <c r="A4" s="13" t="s">
        <v>93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">
      <c r="A7" s="2" t="s">
        <v>4</v>
      </c>
      <c r="B7" s="3" t="s">
        <v>5</v>
      </c>
      <c r="C7" s="2" t="s">
        <v>6</v>
      </c>
      <c r="D7" s="11" t="s">
        <v>96</v>
      </c>
      <c r="E7" s="11"/>
      <c r="F7" s="11"/>
      <c r="G7" s="2" t="s">
        <v>7</v>
      </c>
      <c r="H7" s="2" t="s">
        <v>8</v>
      </c>
      <c r="I7" s="2" t="s">
        <v>9</v>
      </c>
      <c r="J7" s="3" t="s">
        <v>94</v>
      </c>
      <c r="K7" s="2" t="s">
        <v>10</v>
      </c>
      <c r="L7" s="2" t="s">
        <v>11</v>
      </c>
    </row>
    <row r="8" spans="1:12" x14ac:dyDescent="0.2">
      <c r="A8" s="4"/>
      <c r="B8" s="4"/>
      <c r="C8" s="4"/>
      <c r="D8" s="5" t="s">
        <v>12</v>
      </c>
      <c r="E8" s="5" t="s">
        <v>13</v>
      </c>
      <c r="F8" s="5" t="s">
        <v>14</v>
      </c>
      <c r="G8" s="5"/>
      <c r="H8" s="5"/>
      <c r="I8" s="5"/>
      <c r="J8" s="6"/>
      <c r="K8" s="5"/>
      <c r="L8" s="2"/>
    </row>
    <row r="9" spans="1:12" x14ac:dyDescent="0.2">
      <c r="A9" s="5" t="s">
        <v>15</v>
      </c>
      <c r="B9" s="5" t="s">
        <v>16</v>
      </c>
      <c r="C9" s="5" t="s">
        <v>17</v>
      </c>
      <c r="D9" s="12" t="s">
        <v>18</v>
      </c>
      <c r="E9" s="12"/>
      <c r="F9" s="12"/>
      <c r="G9" s="5" t="s">
        <v>19</v>
      </c>
      <c r="H9" s="5" t="s">
        <v>20</v>
      </c>
      <c r="I9" s="5" t="s">
        <v>21</v>
      </c>
      <c r="J9" s="10" t="s">
        <v>95</v>
      </c>
      <c r="K9" s="5" t="s">
        <v>22</v>
      </c>
      <c r="L9" s="2" t="s">
        <v>23</v>
      </c>
    </row>
    <row r="10" spans="1:12" x14ac:dyDescent="0.2">
      <c r="A10" s="5"/>
      <c r="B10" s="5"/>
      <c r="C10" s="5"/>
      <c r="D10" s="5" t="s">
        <v>24</v>
      </c>
      <c r="E10" s="5" t="s">
        <v>25</v>
      </c>
      <c r="F10" s="5" t="s">
        <v>26</v>
      </c>
      <c r="G10" s="5"/>
      <c r="H10" s="5"/>
      <c r="I10" s="5"/>
      <c r="J10" s="2"/>
      <c r="K10" s="5"/>
      <c r="L10" s="2"/>
    </row>
    <row r="11" spans="1:12" x14ac:dyDescent="0.2">
      <c r="A11" s="4">
        <v>1</v>
      </c>
      <c r="B11" s="4" t="s">
        <v>27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4"/>
      <c r="B12" s="4" t="s">
        <v>28</v>
      </c>
      <c r="C12" s="4">
        <v>382</v>
      </c>
      <c r="D12" s="4">
        <v>109158</v>
      </c>
      <c r="E12" s="4">
        <v>302</v>
      </c>
      <c r="F12" s="4">
        <v>784</v>
      </c>
      <c r="G12" s="4">
        <v>1786</v>
      </c>
      <c r="H12" s="4">
        <v>916</v>
      </c>
      <c r="I12" s="4">
        <v>870</v>
      </c>
      <c r="J12" s="4">
        <v>916</v>
      </c>
      <c r="K12" s="4">
        <v>846</v>
      </c>
      <c r="L12" s="4">
        <v>92</v>
      </c>
    </row>
    <row r="13" spans="1:12" x14ac:dyDescent="0.2">
      <c r="A13" s="4">
        <v>2</v>
      </c>
      <c r="B13" s="4" t="s">
        <v>29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4"/>
      <c r="B14" s="4" t="s">
        <v>30</v>
      </c>
      <c r="C14" s="4">
        <v>19</v>
      </c>
      <c r="D14" s="4">
        <v>0</v>
      </c>
      <c r="E14" s="4">
        <v>640</v>
      </c>
      <c r="F14" s="4">
        <v>65</v>
      </c>
      <c r="G14" s="4">
        <v>178</v>
      </c>
      <c r="H14" s="4">
        <v>160</v>
      </c>
      <c r="I14" s="4">
        <v>18</v>
      </c>
      <c r="J14" s="4">
        <v>160</v>
      </c>
      <c r="K14" s="4">
        <v>158</v>
      </c>
      <c r="L14" s="4">
        <v>99</v>
      </c>
    </row>
    <row r="15" spans="1:12" x14ac:dyDescent="0.2">
      <c r="A15" s="4">
        <v>3</v>
      </c>
      <c r="B15" s="4" t="s">
        <v>31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4"/>
      <c r="B16" s="4" t="s">
        <v>32</v>
      </c>
      <c r="C16" s="4">
        <v>395</v>
      </c>
      <c r="D16" s="4">
        <v>181447</v>
      </c>
      <c r="E16" s="4">
        <v>171</v>
      </c>
      <c r="F16" s="4">
        <v>312</v>
      </c>
      <c r="G16" s="4">
        <v>848</v>
      </c>
      <c r="H16" s="4">
        <v>603</v>
      </c>
      <c r="I16" s="4">
        <v>245</v>
      </c>
      <c r="J16" s="4">
        <v>603</v>
      </c>
      <c r="K16" s="4">
        <v>577</v>
      </c>
      <c r="L16" s="4">
        <v>96</v>
      </c>
    </row>
    <row r="17" spans="1:12" x14ac:dyDescent="0.2">
      <c r="A17" s="4">
        <v>4</v>
      </c>
      <c r="B17" s="4" t="s">
        <v>33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4"/>
      <c r="B18" s="4" t="s">
        <v>34</v>
      </c>
      <c r="C18" s="4">
        <v>217</v>
      </c>
      <c r="D18" s="4">
        <v>38313</v>
      </c>
      <c r="E18" s="4">
        <v>9641</v>
      </c>
      <c r="F18" s="4">
        <v>0</v>
      </c>
      <c r="G18" s="4">
        <v>2332</v>
      </c>
      <c r="H18" s="4">
        <v>2025</v>
      </c>
      <c r="I18" s="4">
        <v>307</v>
      </c>
      <c r="J18" s="4">
        <v>2025</v>
      </c>
      <c r="K18" s="4">
        <v>1618</v>
      </c>
      <c r="L18" s="4">
        <v>80</v>
      </c>
    </row>
    <row r="19" spans="1:12" x14ac:dyDescent="0.2">
      <c r="A19" s="4">
        <v>5</v>
      </c>
      <c r="B19" s="4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">
      <c r="A20" s="4"/>
      <c r="B20" s="4" t="s">
        <v>36</v>
      </c>
      <c r="C20" s="4">
        <v>752</v>
      </c>
      <c r="D20" s="4">
        <v>55880</v>
      </c>
      <c r="E20" s="4">
        <v>0</v>
      </c>
      <c r="F20" s="4">
        <v>686</v>
      </c>
      <c r="G20" s="4">
        <v>985</v>
      </c>
      <c r="H20" s="4">
        <v>817</v>
      </c>
      <c r="I20" s="4">
        <v>168</v>
      </c>
      <c r="J20" s="4">
        <v>817</v>
      </c>
      <c r="K20" s="4">
        <v>623</v>
      </c>
      <c r="L20" s="4">
        <v>76</v>
      </c>
    </row>
    <row r="21" spans="1:12" x14ac:dyDescent="0.2">
      <c r="A21" s="4">
        <v>6</v>
      </c>
      <c r="B21" s="4" t="s">
        <v>37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2">
      <c r="A22" s="4"/>
      <c r="B22" s="4" t="s">
        <v>38</v>
      </c>
      <c r="C22" s="4">
        <v>5</v>
      </c>
      <c r="D22" s="4">
        <v>165</v>
      </c>
      <c r="E22" s="4">
        <v>0</v>
      </c>
      <c r="F22" s="4">
        <v>0</v>
      </c>
      <c r="G22" s="4">
        <v>352</v>
      </c>
      <c r="H22" s="4">
        <v>307</v>
      </c>
      <c r="I22" s="4">
        <v>45</v>
      </c>
      <c r="J22" s="4">
        <v>307</v>
      </c>
      <c r="K22" s="4">
        <v>304</v>
      </c>
      <c r="L22" s="4">
        <v>99</v>
      </c>
    </row>
    <row r="23" spans="1:12" x14ac:dyDescent="0.2">
      <c r="A23" s="4">
        <v>7</v>
      </c>
      <c r="B23" s="4" t="s">
        <v>39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2">
      <c r="A24" s="4"/>
      <c r="B24" s="4" t="s">
        <v>40</v>
      </c>
      <c r="C24" s="4">
        <v>5</v>
      </c>
      <c r="D24" s="4">
        <v>60882</v>
      </c>
      <c r="E24" s="4">
        <v>0</v>
      </c>
      <c r="F24" s="4">
        <v>0</v>
      </c>
      <c r="G24" s="4">
        <v>4649</v>
      </c>
      <c r="H24" s="4">
        <v>2903</v>
      </c>
      <c r="I24" s="4">
        <v>1746</v>
      </c>
      <c r="J24" s="4">
        <v>2903</v>
      </c>
      <c r="K24" s="4">
        <v>2839</v>
      </c>
      <c r="L24" s="4">
        <v>98</v>
      </c>
    </row>
    <row r="25" spans="1:12" x14ac:dyDescent="0.2">
      <c r="A25" s="4">
        <v>8</v>
      </c>
      <c r="B25" s="4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4"/>
      <c r="B26" s="4" t="s">
        <v>42</v>
      </c>
      <c r="C26" s="4">
        <v>580</v>
      </c>
      <c r="D26" s="4">
        <v>212460</v>
      </c>
      <c r="E26" s="4">
        <v>0</v>
      </c>
      <c r="F26" s="4">
        <v>0</v>
      </c>
      <c r="G26" s="4">
        <v>543</v>
      </c>
      <c r="H26" s="4">
        <v>504</v>
      </c>
      <c r="I26" s="4">
        <v>39</v>
      </c>
      <c r="J26" s="4">
        <v>504</v>
      </c>
      <c r="K26" s="4">
        <v>395</v>
      </c>
      <c r="L26" s="4">
        <v>78</v>
      </c>
    </row>
    <row r="27" spans="1:12" x14ac:dyDescent="0.2">
      <c r="A27" s="4">
        <v>9</v>
      </c>
      <c r="B27" s="4" t="s">
        <v>43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 t="s">
        <v>44</v>
      </c>
      <c r="C28" s="4">
        <v>170</v>
      </c>
      <c r="D28" s="4">
        <v>11525</v>
      </c>
      <c r="E28" s="4">
        <v>1071</v>
      </c>
      <c r="F28" s="4">
        <v>562</v>
      </c>
      <c r="G28" s="4">
        <v>771</v>
      </c>
      <c r="H28" s="4">
        <v>645</v>
      </c>
      <c r="I28" s="4">
        <v>126</v>
      </c>
      <c r="J28" s="4">
        <v>645</v>
      </c>
      <c r="K28" s="4">
        <v>551</v>
      </c>
      <c r="L28" s="4">
        <v>85</v>
      </c>
    </row>
    <row r="29" spans="1:12" x14ac:dyDescent="0.2">
      <c r="A29" s="4">
        <v>10</v>
      </c>
      <c r="B29" s="4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 t="s">
        <v>46</v>
      </c>
      <c r="C30" s="4">
        <v>137</v>
      </c>
      <c r="D30" s="4">
        <v>0</v>
      </c>
      <c r="E30" s="4">
        <v>246</v>
      </c>
      <c r="F30" s="4">
        <v>415</v>
      </c>
      <c r="G30" s="4">
        <v>394</v>
      </c>
      <c r="H30" s="4">
        <v>354</v>
      </c>
      <c r="I30" s="4">
        <v>40</v>
      </c>
      <c r="J30" s="4">
        <v>354</v>
      </c>
      <c r="K30" s="4">
        <v>339</v>
      </c>
      <c r="L30" s="4">
        <v>96</v>
      </c>
    </row>
    <row r="31" spans="1:12" x14ac:dyDescent="0.2">
      <c r="A31" s="4">
        <v>11</v>
      </c>
      <c r="B31" s="4" t="s">
        <v>47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4"/>
      <c r="B32" s="4" t="s">
        <v>48</v>
      </c>
      <c r="C32" s="4">
        <v>467</v>
      </c>
      <c r="D32" s="4">
        <v>158773</v>
      </c>
      <c r="E32" s="4">
        <v>5894</v>
      </c>
      <c r="F32" s="4">
        <v>1119</v>
      </c>
      <c r="G32" s="4">
        <v>1553</v>
      </c>
      <c r="H32" s="4">
        <v>1280</v>
      </c>
      <c r="I32" s="4">
        <v>273</v>
      </c>
      <c r="J32" s="4">
        <v>1280</v>
      </c>
      <c r="K32" s="4">
        <v>1034</v>
      </c>
      <c r="L32" s="4">
        <v>81</v>
      </c>
    </row>
    <row r="33" spans="1:12" x14ac:dyDescent="0.2">
      <c r="A33" s="4">
        <v>12</v>
      </c>
      <c r="B33" s="4" t="s">
        <v>49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" x14ac:dyDescent="0.25">
      <c r="A34" s="4"/>
      <c r="B34" s="4" t="s">
        <v>50</v>
      </c>
      <c r="C34">
        <v>949</v>
      </c>
      <c r="D34" s="4">
        <v>52986</v>
      </c>
      <c r="E34" s="4">
        <v>1392</v>
      </c>
      <c r="F34" s="4">
        <v>790</v>
      </c>
      <c r="G34" s="4">
        <v>1183</v>
      </c>
      <c r="H34" s="8">
        <v>992.69</v>
      </c>
      <c r="I34" s="4">
        <v>190</v>
      </c>
      <c r="J34" s="8">
        <v>992.69</v>
      </c>
      <c r="K34" s="4">
        <v>910</v>
      </c>
      <c r="L34" s="4">
        <v>91</v>
      </c>
    </row>
    <row r="35" spans="1:12" x14ac:dyDescent="0.2">
      <c r="A35" s="4">
        <v>13</v>
      </c>
      <c r="B35" s="4" t="s">
        <v>51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4"/>
      <c r="B36" s="4" t="s">
        <v>52</v>
      </c>
      <c r="C36" s="4">
        <v>252</v>
      </c>
      <c r="D36" s="4">
        <v>33488</v>
      </c>
      <c r="E36" s="4">
        <v>628</v>
      </c>
      <c r="F36" s="4">
        <v>133</v>
      </c>
      <c r="G36" s="4">
        <v>883</v>
      </c>
      <c r="H36" s="4">
        <v>710</v>
      </c>
      <c r="I36" s="4">
        <v>174</v>
      </c>
      <c r="J36" s="4">
        <v>710</v>
      </c>
      <c r="K36" s="4">
        <v>561</v>
      </c>
      <c r="L36" s="4">
        <v>79</v>
      </c>
    </row>
    <row r="37" spans="1:12" x14ac:dyDescent="0.2">
      <c r="A37" s="4">
        <v>14</v>
      </c>
      <c r="B37" s="4" t="s">
        <v>53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 t="s">
        <v>54</v>
      </c>
      <c r="C38" s="4">
        <v>88</v>
      </c>
      <c r="D38" s="4">
        <v>115000</v>
      </c>
      <c r="E38" s="4">
        <v>2667</v>
      </c>
      <c r="F38" s="4">
        <v>346</v>
      </c>
      <c r="G38" s="4">
        <v>4020</v>
      </c>
      <c r="H38" s="4">
        <v>1852</v>
      </c>
      <c r="I38" s="4">
        <v>2168</v>
      </c>
      <c r="J38" s="4">
        <v>1852</v>
      </c>
      <c r="K38" s="4">
        <v>1717</v>
      </c>
      <c r="L38" s="4">
        <v>93</v>
      </c>
    </row>
    <row r="39" spans="1:12" x14ac:dyDescent="0.2">
      <c r="A39" s="4">
        <v>15</v>
      </c>
      <c r="B39" s="4" t="s">
        <v>55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">
      <c r="A40" s="4"/>
      <c r="B40" s="4" t="s">
        <v>56</v>
      </c>
      <c r="C40" s="4">
        <v>777</v>
      </c>
      <c r="D40" s="4">
        <v>16822</v>
      </c>
      <c r="E40" s="4">
        <v>6213</v>
      </c>
      <c r="F40" s="4">
        <v>1227</v>
      </c>
      <c r="G40" s="4">
        <v>1119</v>
      </c>
      <c r="H40" s="4">
        <v>869</v>
      </c>
      <c r="I40" s="4">
        <v>249</v>
      </c>
      <c r="J40" s="4">
        <v>869</v>
      </c>
      <c r="K40" s="4">
        <v>792</v>
      </c>
      <c r="L40" s="4">
        <v>91</v>
      </c>
    </row>
    <row r="41" spans="1:12" x14ac:dyDescent="0.2">
      <c r="A41" s="4">
        <v>16</v>
      </c>
      <c r="B41" s="4" t="s">
        <v>57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4"/>
      <c r="B42" s="4" t="s">
        <v>58</v>
      </c>
      <c r="C42" s="4">
        <v>68</v>
      </c>
      <c r="D42" s="4">
        <v>5280</v>
      </c>
      <c r="E42" s="4">
        <v>435</v>
      </c>
      <c r="F42" s="4">
        <v>11</v>
      </c>
      <c r="G42" s="4">
        <v>239</v>
      </c>
      <c r="H42" s="4">
        <v>162</v>
      </c>
      <c r="I42" s="4">
        <v>77</v>
      </c>
      <c r="J42" s="4">
        <v>162</v>
      </c>
      <c r="K42" s="4">
        <v>162</v>
      </c>
      <c r="L42" s="4">
        <v>100</v>
      </c>
    </row>
    <row r="43" spans="1:12" x14ac:dyDescent="0.2">
      <c r="A43" s="4">
        <v>17</v>
      </c>
      <c r="B43" s="4" t="s">
        <v>59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4"/>
      <c r="B44" s="4" t="s">
        <v>60</v>
      </c>
      <c r="C44" s="4">
        <v>1</v>
      </c>
      <c r="D44" s="4">
        <v>0</v>
      </c>
      <c r="E44" s="4">
        <v>0</v>
      </c>
      <c r="F44" s="4">
        <v>0</v>
      </c>
      <c r="G44" s="4">
        <v>356</v>
      </c>
      <c r="H44" s="4">
        <v>115</v>
      </c>
      <c r="I44" s="4">
        <v>241</v>
      </c>
      <c r="J44" s="4">
        <v>115</v>
      </c>
      <c r="K44" s="4">
        <v>115</v>
      </c>
      <c r="L44" s="4">
        <v>100</v>
      </c>
    </row>
    <row r="45" spans="1:12" x14ac:dyDescent="0.2">
      <c r="A45" s="4">
        <v>18</v>
      </c>
      <c r="B45" s="4" t="s">
        <v>61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">
      <c r="A46" s="4"/>
      <c r="B46" s="4" t="s">
        <v>62</v>
      </c>
      <c r="C46" s="4">
        <v>25</v>
      </c>
      <c r="D46" s="4">
        <v>716</v>
      </c>
      <c r="E46" s="4">
        <v>0</v>
      </c>
      <c r="F46" s="4">
        <v>95</v>
      </c>
      <c r="G46" s="4">
        <v>139</v>
      </c>
      <c r="H46" s="4">
        <v>126</v>
      </c>
      <c r="I46" s="4">
        <v>13</v>
      </c>
      <c r="J46" s="4">
        <v>126</v>
      </c>
      <c r="K46" s="4">
        <v>125</v>
      </c>
      <c r="L46" s="4">
        <v>100</v>
      </c>
    </row>
    <row r="47" spans="1:12" x14ac:dyDescent="0.2">
      <c r="A47" s="4">
        <v>19</v>
      </c>
      <c r="B47" s="4" t="s">
        <v>63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 t="s">
        <v>64</v>
      </c>
      <c r="C48" s="4">
        <v>21</v>
      </c>
      <c r="D48" s="4">
        <v>0</v>
      </c>
      <c r="E48" s="4">
        <v>0</v>
      </c>
      <c r="F48" s="4">
        <v>40</v>
      </c>
      <c r="G48" s="4">
        <v>4</v>
      </c>
      <c r="H48" s="4">
        <v>4</v>
      </c>
      <c r="I48" s="4">
        <v>0</v>
      </c>
      <c r="J48" s="4">
        <v>4</v>
      </c>
      <c r="K48" s="4">
        <v>4</v>
      </c>
      <c r="L48" s="4">
        <v>99</v>
      </c>
    </row>
    <row r="49" spans="1:12" x14ac:dyDescent="0.2">
      <c r="A49" s="4">
        <v>20</v>
      </c>
      <c r="B49" s="4" t="s">
        <v>65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 t="s">
        <v>66</v>
      </c>
      <c r="C50" s="4">
        <v>1498</v>
      </c>
      <c r="D50" s="4">
        <v>192236</v>
      </c>
      <c r="E50" s="4">
        <v>8525</v>
      </c>
      <c r="F50" s="4">
        <v>540</v>
      </c>
      <c r="G50" s="4">
        <v>3132</v>
      </c>
      <c r="H50" s="4">
        <v>3000</v>
      </c>
      <c r="I50" s="4">
        <v>132</v>
      </c>
      <c r="J50" s="4">
        <v>3000</v>
      </c>
      <c r="K50" s="4">
        <v>2900</v>
      </c>
      <c r="L50" s="4">
        <v>97</v>
      </c>
    </row>
    <row r="51" spans="1:12" x14ac:dyDescent="0.2">
      <c r="A51" s="4">
        <v>21</v>
      </c>
      <c r="B51" s="4" t="s">
        <v>67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4"/>
      <c r="B52" s="4" t="s">
        <v>68</v>
      </c>
      <c r="C52" s="4">
        <v>16</v>
      </c>
      <c r="D52" s="4">
        <v>0</v>
      </c>
      <c r="E52" s="4">
        <v>0</v>
      </c>
      <c r="F52" s="4">
        <v>30</v>
      </c>
      <c r="G52" s="4">
        <v>66</v>
      </c>
      <c r="H52" s="4">
        <v>55</v>
      </c>
      <c r="I52" s="4">
        <v>10</v>
      </c>
      <c r="J52" s="4">
        <v>55</v>
      </c>
      <c r="K52" s="4">
        <v>51</v>
      </c>
      <c r="L52" s="4">
        <v>92</v>
      </c>
    </row>
    <row r="53" spans="1:12" x14ac:dyDescent="0.2">
      <c r="A53" s="4">
        <v>22</v>
      </c>
      <c r="B53" s="4" t="s">
        <v>69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4"/>
      <c r="B54" s="4" t="s">
        <v>70</v>
      </c>
      <c r="C54" s="4">
        <v>635</v>
      </c>
      <c r="D54" s="4">
        <v>58729</v>
      </c>
      <c r="E54" s="4">
        <v>194</v>
      </c>
      <c r="F54" s="4">
        <v>467</v>
      </c>
      <c r="G54" s="4">
        <v>571</v>
      </c>
      <c r="H54" s="4">
        <v>484</v>
      </c>
      <c r="I54" s="4">
        <v>87</v>
      </c>
      <c r="J54" s="4">
        <v>484</v>
      </c>
      <c r="K54" s="4">
        <v>439</v>
      </c>
      <c r="L54" s="4">
        <v>91</v>
      </c>
    </row>
    <row r="55" spans="1:12" x14ac:dyDescent="0.2">
      <c r="A55" s="4">
        <v>23</v>
      </c>
      <c r="B55" s="4" t="s">
        <v>71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A56" s="4"/>
      <c r="B56" s="4" t="s">
        <v>72</v>
      </c>
      <c r="C56" s="4">
        <v>1047</v>
      </c>
      <c r="D56" s="4">
        <v>6250</v>
      </c>
      <c r="E56" s="4">
        <v>0</v>
      </c>
      <c r="F56" s="4">
        <v>11577</v>
      </c>
      <c r="G56" s="4">
        <v>3161</v>
      </c>
      <c r="H56" s="4">
        <v>1871</v>
      </c>
      <c r="I56" s="4">
        <v>1290</v>
      </c>
      <c r="J56" s="4">
        <v>1871</v>
      </c>
      <c r="K56" s="4">
        <v>1511</v>
      </c>
      <c r="L56" s="4">
        <v>81</v>
      </c>
    </row>
    <row r="57" spans="1:12" x14ac:dyDescent="0.2">
      <c r="A57" s="4">
        <v>24</v>
      </c>
      <c r="B57" s="4" t="s">
        <v>73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4"/>
      <c r="B58" s="4" t="s">
        <v>74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</row>
    <row r="59" spans="1:12" x14ac:dyDescent="0.2">
      <c r="A59" s="4">
        <v>25</v>
      </c>
      <c r="B59" s="4" t="s">
        <v>99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4"/>
      <c r="B60" s="4" t="s">
        <v>75</v>
      </c>
      <c r="C60" s="4">
        <v>1379</v>
      </c>
      <c r="D60" s="4">
        <v>77136</v>
      </c>
      <c r="E60" s="4">
        <v>3461</v>
      </c>
      <c r="F60" s="4">
        <v>424</v>
      </c>
      <c r="G60" s="4">
        <v>2615</v>
      </c>
      <c r="H60" s="4">
        <v>1944</v>
      </c>
      <c r="I60" s="4">
        <v>671</v>
      </c>
      <c r="J60" s="4">
        <v>1944</v>
      </c>
      <c r="K60" s="4">
        <v>1934</v>
      </c>
      <c r="L60" s="4">
        <v>99</v>
      </c>
    </row>
    <row r="61" spans="1:12" x14ac:dyDescent="0.2">
      <c r="A61" s="4">
        <v>26</v>
      </c>
      <c r="B61" s="4" t="s">
        <v>76</v>
      </c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">
      <c r="A62" s="4"/>
      <c r="B62" s="4" t="s">
        <v>77</v>
      </c>
      <c r="C62" s="4">
        <v>1945</v>
      </c>
      <c r="D62" s="4">
        <v>42904</v>
      </c>
      <c r="E62" s="4">
        <v>10097</v>
      </c>
      <c r="F62" s="4">
        <v>194</v>
      </c>
      <c r="G62" s="4">
        <v>1103</v>
      </c>
      <c r="H62" s="4">
        <v>914</v>
      </c>
      <c r="I62" s="4">
        <v>190</v>
      </c>
      <c r="J62" s="4">
        <v>914</v>
      </c>
      <c r="K62" s="4">
        <v>698</v>
      </c>
      <c r="L62" s="4">
        <v>76</v>
      </c>
    </row>
    <row r="63" spans="1:12" x14ac:dyDescent="0.2">
      <c r="A63" s="4">
        <v>27</v>
      </c>
      <c r="B63" s="4" t="s">
        <v>78</v>
      </c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4"/>
      <c r="B64" s="4" t="s">
        <v>79</v>
      </c>
      <c r="C64" s="4">
        <v>545</v>
      </c>
      <c r="D64" s="4">
        <v>0</v>
      </c>
      <c r="E64" s="4">
        <v>376</v>
      </c>
      <c r="F64" s="4">
        <v>1479</v>
      </c>
      <c r="G64" s="4">
        <v>382</v>
      </c>
      <c r="H64" s="4">
        <v>342</v>
      </c>
      <c r="I64" s="4">
        <v>40</v>
      </c>
      <c r="J64" s="4">
        <v>342</v>
      </c>
      <c r="K64" s="4">
        <v>315</v>
      </c>
      <c r="L64" s="4">
        <v>92</v>
      </c>
    </row>
    <row r="65" spans="1:12" x14ac:dyDescent="0.2">
      <c r="A65" s="4">
        <v>28</v>
      </c>
      <c r="B65" s="4" t="s">
        <v>80</v>
      </c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">
      <c r="A66" s="4"/>
      <c r="B66" s="4" t="s">
        <v>81</v>
      </c>
      <c r="C66" s="4">
        <v>188</v>
      </c>
      <c r="D66" s="4">
        <v>129628</v>
      </c>
      <c r="E66" s="4">
        <v>578</v>
      </c>
      <c r="F66" s="4">
        <v>651</v>
      </c>
      <c r="G66" s="4">
        <v>2768</v>
      </c>
      <c r="H66" s="4">
        <v>2212</v>
      </c>
      <c r="I66" s="4">
        <v>556</v>
      </c>
      <c r="J66" s="4">
        <v>2212</v>
      </c>
      <c r="K66" s="4">
        <v>1775</v>
      </c>
      <c r="L66" s="4">
        <v>80</v>
      </c>
    </row>
    <row r="67" spans="1:12" x14ac:dyDescent="0.2">
      <c r="A67" s="4">
        <v>29</v>
      </c>
      <c r="B67" s="4" t="s">
        <v>82</v>
      </c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x14ac:dyDescent="0.2">
      <c r="A68" s="4"/>
      <c r="B68" s="4" t="s">
        <v>83</v>
      </c>
      <c r="C68" s="4">
        <v>354</v>
      </c>
      <c r="D68" s="4">
        <v>3301</v>
      </c>
      <c r="E68" s="4">
        <v>440</v>
      </c>
      <c r="F68" s="4">
        <v>1152</v>
      </c>
      <c r="G68" s="4">
        <v>1486</v>
      </c>
      <c r="H68" s="4">
        <v>1098</v>
      </c>
      <c r="I68" s="4">
        <v>388</v>
      </c>
      <c r="J68" s="4">
        <v>1098</v>
      </c>
      <c r="K68" s="4">
        <v>992</v>
      </c>
      <c r="L68" s="4">
        <v>90</v>
      </c>
    </row>
    <row r="69" spans="1:12" x14ac:dyDescent="0.2">
      <c r="A69" s="4">
        <v>30</v>
      </c>
      <c r="B69" s="4" t="s">
        <v>91</v>
      </c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 t="s">
        <v>84</v>
      </c>
      <c r="C70" s="4">
        <v>376</v>
      </c>
      <c r="D70" s="4">
        <v>49677</v>
      </c>
      <c r="E70" s="4">
        <v>949</v>
      </c>
      <c r="F70" s="4">
        <v>756</v>
      </c>
      <c r="G70" s="4">
        <v>1729</v>
      </c>
      <c r="H70" s="4">
        <v>1532</v>
      </c>
      <c r="I70" s="4">
        <v>197</v>
      </c>
      <c r="J70" s="4">
        <v>1532</v>
      </c>
      <c r="K70" s="4">
        <v>1310</v>
      </c>
      <c r="L70" s="4">
        <v>86</v>
      </c>
    </row>
    <row r="71" spans="1:12" x14ac:dyDescent="0.2">
      <c r="A71" s="4"/>
      <c r="B71" s="7" t="s">
        <v>85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A72" s="4"/>
      <c r="B72" s="7" t="s">
        <v>86</v>
      </c>
      <c r="C72" s="9">
        <f>SUM(C12:C70)</f>
        <v>13293</v>
      </c>
      <c r="D72" s="7">
        <v>1612756</v>
      </c>
      <c r="E72" s="7">
        <v>53920</v>
      </c>
      <c r="F72" s="7">
        <v>23855</v>
      </c>
      <c r="G72" s="9">
        <f>SUM(G12:G70)</f>
        <v>39347</v>
      </c>
      <c r="H72" s="9">
        <f>SUM(H12:H70)</f>
        <v>28796.690000000002</v>
      </c>
      <c r="I72" s="7">
        <v>10550</v>
      </c>
      <c r="J72" s="9">
        <f>SUM(J12:J70)</f>
        <v>28796.690000000002</v>
      </c>
      <c r="K72" s="7">
        <v>25595</v>
      </c>
      <c r="L72" s="7">
        <v>89</v>
      </c>
    </row>
    <row r="73" spans="1:12" x14ac:dyDescent="0.2">
      <c r="A73" s="1" t="s">
        <v>97</v>
      </c>
    </row>
    <row r="74" spans="1:12" x14ac:dyDescent="0.2">
      <c r="A74" s="1" t="s">
        <v>87</v>
      </c>
    </row>
    <row r="75" spans="1:12" x14ac:dyDescent="0.2">
      <c r="A75" s="1" t="s">
        <v>88</v>
      </c>
    </row>
    <row r="76" spans="1:12" x14ac:dyDescent="0.2">
      <c r="A76" s="1" t="s">
        <v>98</v>
      </c>
    </row>
    <row r="77" spans="1:12" x14ac:dyDescent="0.2">
      <c r="A77" s="1" t="s">
        <v>89</v>
      </c>
    </row>
    <row r="78" spans="1:12" x14ac:dyDescent="0.2">
      <c r="A78" s="1" t="s">
        <v>90</v>
      </c>
    </row>
    <row r="79" spans="1:12" hidden="1" x14ac:dyDescent="0.2"/>
    <row r="80" spans="1:12" hidden="1" x14ac:dyDescent="0.2"/>
    <row r="81" hidden="1" x14ac:dyDescent="0.2"/>
  </sheetData>
  <mergeCells count="8">
    <mergeCell ref="D7:F7"/>
    <mergeCell ref="D9:F9"/>
    <mergeCell ref="A1:L1"/>
    <mergeCell ref="A2:L2"/>
    <mergeCell ref="A3:L3"/>
    <mergeCell ref="A4:L4"/>
    <mergeCell ref="A5:L5"/>
    <mergeCell ref="A6:L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982f57-a52b-43b6-a04a-94a83366d2c3" xsi:nil="true"/>
    <_ip_UnifiedCompliancePolicyProperties xmlns="http://schemas.microsoft.com/sharepoint/v3" xsi:nil="true"/>
    <lcf76f155ced4ddcb4097134ff3c332f xmlns="6dec2435-3205-4ddc-83cb-370b3a592d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BF7FA1B99E8B4387652C3CE916AC49" ma:contentTypeVersion="20" ma:contentTypeDescription="Create a new document." ma:contentTypeScope="" ma:versionID="0864c94b270b9a136407d4497d395559">
  <xsd:schema xmlns:xsd="http://www.w3.org/2001/XMLSchema" xmlns:xs="http://www.w3.org/2001/XMLSchema" xmlns:p="http://schemas.microsoft.com/office/2006/metadata/properties" xmlns:ns1="http://schemas.microsoft.com/sharepoint/v3" xmlns:ns2="6dec2435-3205-4ddc-83cb-370b3a592d14" xmlns:ns3="82982f57-a52b-43b6-a04a-94a83366d2c3" targetNamespace="http://schemas.microsoft.com/office/2006/metadata/properties" ma:root="true" ma:fieldsID="dc806eda787539fcbb22414b9dbde912" ns1:_="" ns2:_="" ns3:_="">
    <xsd:import namespace="http://schemas.microsoft.com/sharepoint/v3"/>
    <xsd:import namespace="6dec2435-3205-4ddc-83cb-370b3a592d14"/>
    <xsd:import namespace="82982f57-a52b-43b6-a04a-94a83366d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c2435-3205-4ddc-83cb-370b3a592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fc06b0-d796-4345-b928-8ab44bcf3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82f57-a52b-43b6-a04a-94a83366d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21cd8e-1618-4832-a6e5-37ab6472b06c}" ma:internalName="TaxCatchAll" ma:showField="CatchAllData" ma:web="82982f57-a52b-43b6-a04a-94a83366d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967B4-16EA-4EE8-8DC5-58EC340DEAA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2982f57-a52b-43b6-a04a-94a83366d2c3"/>
    <ds:schemaRef ds:uri="6dec2435-3205-4ddc-83cb-370b3a592d14"/>
  </ds:schemaRefs>
</ds:datastoreItem>
</file>

<file path=customXml/itemProps2.xml><?xml version="1.0" encoding="utf-8"?>
<ds:datastoreItem xmlns:ds="http://schemas.openxmlformats.org/officeDocument/2006/customXml" ds:itemID="{29D8A6D0-6FC7-4BAB-A7A0-5AE88AD35E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ec2435-3205-4ddc-83cb-370b3a592d14"/>
    <ds:schemaRef ds:uri="82982f57-a52b-43b6-a04a-94a83366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AF0422-5AFC-4B43-B83F-8B76506AB47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5U</vt:lpstr>
    </vt:vector>
  </TitlesOfParts>
  <Company>TeAm DiGiT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Lucid Solutions</cp:lastModifiedBy>
  <dcterms:created xsi:type="dcterms:W3CDTF">2023-10-30T13:08:32Z</dcterms:created>
  <dcterms:modified xsi:type="dcterms:W3CDTF">2025-11-18T10:19:58Z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0x01010084BF7FA1B99E8B4387652C3CE916AC49</vt:lpwstr>
  </property>
</Properties>
</file>