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NASS25, Final Submission, Data Tables 12.11.2025\"/>
    </mc:Choice>
  </mc:AlternateContent>
  <xr:revisionPtr revIDLastSave="0" documentId="13_ncr:1_{A3E1F8BD-4510-48B2-A90E-974ADAECA345}" xr6:coauthVersionLast="47" xr6:coauthVersionMax="47" xr10:uidLastSave="{00000000-0000-0000-0000-000000000000}"/>
  <bookViews>
    <workbookView xWindow="-120" yWindow="-120" windowWidth="20730" windowHeight="11160" xr2:uid="{45C7DEFB-786D-4257-A05F-CCDEC573AE96}"/>
  </bookViews>
  <sheets>
    <sheet name="NASS 6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7" i="1" l="1"/>
  <c r="G75" i="1"/>
  <c r="G73" i="1"/>
  <c r="G71" i="1"/>
  <c r="G69" i="1"/>
  <c r="G67" i="1"/>
  <c r="G65" i="1"/>
  <c r="G63" i="1"/>
  <c r="G61" i="1"/>
  <c r="G59" i="1"/>
  <c r="G57" i="1"/>
  <c r="G55" i="1"/>
  <c r="G53" i="1"/>
  <c r="G51" i="1"/>
  <c r="G49" i="1"/>
  <c r="G47" i="1"/>
  <c r="G45" i="1"/>
  <c r="G43" i="1"/>
  <c r="G41" i="1"/>
  <c r="G39" i="1"/>
  <c r="G37" i="1"/>
  <c r="G35" i="1"/>
  <c r="G33" i="1"/>
  <c r="G31" i="1"/>
  <c r="G29" i="1"/>
  <c r="G27" i="1"/>
  <c r="G25" i="1"/>
  <c r="G23" i="1"/>
  <c r="G21" i="1"/>
  <c r="G19" i="1"/>
  <c r="G17" i="1"/>
  <c r="G15" i="1"/>
  <c r="G13" i="1"/>
  <c r="G11" i="1"/>
  <c r="G9" i="1"/>
  <c r="F79" i="1"/>
  <c r="E79" i="1"/>
  <c r="C79" i="1"/>
  <c r="D79" i="1"/>
  <c r="G79" i="1" l="1"/>
</calcChain>
</file>

<file path=xl/sharedStrings.xml><?xml version="1.0" encoding="utf-8"?>
<sst xmlns="http://schemas.openxmlformats.org/spreadsheetml/2006/main" count="92" uniqueCount="92">
  <si>
    <t>Grand Total</t>
  </si>
  <si>
    <t>DCB Bank</t>
  </si>
  <si>
    <t>HSBC</t>
  </si>
  <si>
    <t>IDFC First Bank</t>
  </si>
  <si>
    <t>Industrial Bank of Korea</t>
  </si>
  <si>
    <t>Meghalaya Rural Bank (MRB) HO Shillong</t>
  </si>
  <si>
    <t>RBL Bank</t>
  </si>
  <si>
    <t>Suryodaya Small Finance Bank (Suryoday Micro Finance Ltd)</t>
  </si>
  <si>
    <t>11 </t>
  </si>
  <si>
    <t>एक्सिस बैंक</t>
  </si>
  <si>
    <t xml:space="preserve">बैंक ऑफ बहरीन एंड कुवैत </t>
  </si>
  <si>
    <t>बैंक ऑफ बड़ौदा</t>
  </si>
  <si>
    <t xml:space="preserve">बैंक ऑफ इंडिया </t>
  </si>
  <si>
    <t>कैपिटल स्माल फ़ाइनेंस बैंक</t>
  </si>
  <si>
    <t xml:space="preserve">सेंट्रल बैंक ऑफ इंडिया </t>
  </si>
  <si>
    <t>सिटी बैंक एनए</t>
  </si>
  <si>
    <t>डेवलपमेंट क्रेडिट बैंक</t>
  </si>
  <si>
    <t>धनलक्ष्मी बैंक लि.</t>
  </si>
  <si>
    <t>एचडीएफसी बैंक लि.</t>
  </si>
  <si>
    <t xml:space="preserve">एचएसबीसी </t>
  </si>
  <si>
    <t xml:space="preserve">आईसीआईसीआई बैंक </t>
  </si>
  <si>
    <t xml:space="preserve">इंडसइंड बैंक लि.                                         </t>
  </si>
  <si>
    <t>इंडस्ट्रियल बैंक ऑफ कोरिया</t>
  </si>
  <si>
    <t>कर्नाटक  बैंक लि.</t>
  </si>
  <si>
    <t>करूर वैश्य बैंक</t>
  </si>
  <si>
    <t>कोटक महिंद्रा बैंक लि.</t>
  </si>
  <si>
    <t>मेघालय ग्रामीण बैंक</t>
  </si>
  <si>
    <t xml:space="preserve">पंजाब एंड सिंध बैंक </t>
  </si>
  <si>
    <t xml:space="preserve">पंजाब नेशनल  बैंक </t>
  </si>
  <si>
    <t xml:space="preserve">आरबीएल बैंक </t>
  </si>
  <si>
    <t xml:space="preserve">साउथ इंडियन बैंक </t>
  </si>
  <si>
    <t xml:space="preserve">स्टेट बैंक ऑफ इंडिया  </t>
  </si>
  <si>
    <t>सूर्योदय स्मॉल फाइनेंस बैंक (सूर्योदय सूक्ष्म वित्त लि.)</t>
  </si>
  <si>
    <t>फेडरल बैंक लि.</t>
  </si>
  <si>
    <t>जम्मू  और कश्मीर बैंक लि.</t>
  </si>
  <si>
    <t>नैनीताल बैंक लि.</t>
  </si>
  <si>
    <t>यूको बैंक</t>
  </si>
  <si>
    <t xml:space="preserve">यूनियन  बैंक ऑफ इंडिया  </t>
  </si>
  <si>
    <t>यस बैंक लि.</t>
  </si>
  <si>
    <t xml:space="preserve">वूरी बैंक </t>
  </si>
  <si>
    <t xml:space="preserve">येस बैंक वन </t>
  </si>
  <si>
    <t xml:space="preserve">आइडीएफसी फ़र्स्ट </t>
  </si>
  <si>
    <t xml:space="preserve">बैंक का नाम  </t>
  </si>
  <si>
    <t>Name of the Bank</t>
  </si>
  <si>
    <t xml:space="preserve">क्र. सं. </t>
  </si>
  <si>
    <t>Sr. No.</t>
  </si>
  <si>
    <t>आरआईडीएफ XXVII</t>
  </si>
  <si>
    <t>RIDF XXVII</t>
  </si>
  <si>
    <t>आरआईडीएफ XXVIII</t>
  </si>
  <si>
    <t>RIDF XXVIII</t>
  </si>
  <si>
    <t>आरआईडीएफ XXIX</t>
  </si>
  <si>
    <t xml:space="preserve">RIDF XXIX </t>
  </si>
  <si>
    <t>आरआईडीएफ XXX</t>
  </si>
  <si>
    <t xml:space="preserve">RIDF XXX </t>
  </si>
  <si>
    <t>कुल</t>
  </si>
  <si>
    <t>Total</t>
  </si>
  <si>
    <t>(₹)</t>
  </si>
  <si>
    <t>विवरण – 6अ</t>
  </si>
  <si>
    <t>Statement – 6A</t>
  </si>
  <si>
    <t>आरआईडीएफ के अंतर्गत प्राप्त जमाराशियों की सूची - 01/04/2024 से  31/03/2025</t>
  </si>
  <si>
    <t>List of  Deposits Received under RIDF - From 01/04/2024  To  31/03/2025</t>
  </si>
  <si>
    <t>आंध्र प्रदेश ग्रामीण विकास बैंक</t>
  </si>
  <si>
    <t>बंधन बैंक लि.</t>
  </si>
  <si>
    <t>Andhra Pradesh Grameena Vikas Bank</t>
  </si>
  <si>
    <t>Axis Bank</t>
  </si>
  <si>
    <t>Bandhan Bank Ltd.</t>
  </si>
  <si>
    <t>Bank of Bahrain and Kuwait</t>
  </si>
  <si>
    <t>Bank of Baroda</t>
  </si>
  <si>
    <t>Bank of India</t>
  </si>
  <si>
    <t>Capital Small Finance Bank</t>
  </si>
  <si>
    <t>Central Bank of India</t>
  </si>
  <si>
    <t>Citibank NA</t>
  </si>
  <si>
    <t>Dhanlaxmi Bank Ltd.</t>
  </si>
  <si>
    <t>HDFC Bank Ltd.</t>
  </si>
  <si>
    <t>ICICI Bank</t>
  </si>
  <si>
    <t>Indusind Bank Ltd.</t>
  </si>
  <si>
    <t>Karnataka Bank Ltd.</t>
  </si>
  <si>
    <t>Karur Vyasa Bank</t>
  </si>
  <si>
    <t>Kotak Mahindra Bank Ltd.</t>
  </si>
  <si>
    <t>Punjab and Sindh Bank</t>
  </si>
  <si>
    <t>Punjab National Bank</t>
  </si>
  <si>
    <t>South Indian Bank</t>
  </si>
  <si>
    <t>State Bank of India</t>
  </si>
  <si>
    <t>The Federal Bank Ltd.</t>
  </si>
  <si>
    <t>The Jammu and Kashmir Bank Ltd.</t>
  </si>
  <si>
    <t>The Nainital Bank Ltd.</t>
  </si>
  <si>
    <t>UCO Bank</t>
  </si>
  <si>
    <t>Union Bank of India</t>
  </si>
  <si>
    <t>Woori Bank</t>
  </si>
  <si>
    <t>Yes Bank Ltd.</t>
  </si>
  <si>
    <t>Yes Bank One</t>
  </si>
  <si>
    <t>कुल योग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</si>
</sst>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Georgia"/>
      <family val="1"/>
    </font>
    <font>
      <b/>
      <sz val="11"/>
      <color theme="1"/>
      <name val="Aptos Narrow"/>
      <family val="2"/>
      <scheme val="minor"/>
    </font>
    <font>
      <b/>
      <sz val="11"/>
      <color theme="1"/>
      <name val="Georgia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/>
    <xf numFmtId="0" fontId="0" fillId="0" borderId="1" xfId="0" applyBorder="1"/>
    <xf numFmtId="43" fontId="0" fillId="0" borderId="1" xfId="1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43" fontId="3" fillId="0" borderId="1" xfId="1" applyFont="1" applyBorder="1"/>
    <xf numFmtId="0" fontId="3" fillId="0" borderId="0" xfId="0" applyFont="1"/>
    <xf numFmtId="0" fontId="3" fillId="0" borderId="1" xfId="0" applyFont="1" applyBorder="1"/>
    <xf numFmtId="0" fontId="0" fillId="0" borderId="2" xfId="0" applyBorder="1" applyAlignment="1">
      <alignment horizontal="right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1D10E-EC1B-4AB3-9C23-5AB272119E79}">
  <dimension ref="A1:G80"/>
  <sheetViews>
    <sheetView tabSelected="1" workbookViewId="0">
      <selection sqref="A1:G1"/>
    </sheetView>
  </sheetViews>
  <sheetFormatPr defaultColWidth="0" defaultRowHeight="15" zeroHeight="1" x14ac:dyDescent="0.25"/>
  <cols>
    <col min="1" max="1" width="9.140625" customWidth="1"/>
    <col min="2" max="2" width="53.5703125" bestFit="1" customWidth="1"/>
    <col min="3" max="3" width="20.85546875" bestFit="1" customWidth="1"/>
    <col min="4" max="4" width="22" bestFit="1" customWidth="1"/>
    <col min="5" max="5" width="19.85546875" bestFit="1" customWidth="1"/>
    <col min="6" max="6" width="18.28515625" bestFit="1" customWidth="1"/>
    <col min="7" max="7" width="19.85546875" bestFit="1" customWidth="1"/>
    <col min="8" max="16384" width="9.140625" hidden="1"/>
  </cols>
  <sheetData>
    <row r="1" spans="1:7" x14ac:dyDescent="0.25">
      <c r="A1" s="14" t="s">
        <v>57</v>
      </c>
      <c r="B1" s="14"/>
      <c r="C1" s="14"/>
      <c r="D1" s="14"/>
      <c r="E1" s="14"/>
      <c r="F1" s="14"/>
      <c r="G1" s="14"/>
    </row>
    <row r="2" spans="1:7" x14ac:dyDescent="0.25">
      <c r="A2" s="14" t="s">
        <v>59</v>
      </c>
      <c r="B2" s="14"/>
      <c r="C2" s="14"/>
      <c r="D2" s="14"/>
      <c r="E2" s="14"/>
      <c r="F2" s="14"/>
      <c r="G2" s="14"/>
    </row>
    <row r="3" spans="1:7" x14ac:dyDescent="0.25">
      <c r="A3" s="14" t="s">
        <v>58</v>
      </c>
      <c r="B3" s="14"/>
      <c r="C3" s="14"/>
      <c r="D3" s="14"/>
      <c r="E3" s="14"/>
      <c r="F3" s="14"/>
      <c r="G3" s="14"/>
    </row>
    <row r="4" spans="1:7" x14ac:dyDescent="0.25">
      <c r="A4" s="14" t="s">
        <v>60</v>
      </c>
      <c r="B4" s="14"/>
      <c r="C4" s="14"/>
      <c r="D4" s="14"/>
      <c r="E4" s="14"/>
      <c r="F4" s="14"/>
      <c r="G4" s="14"/>
    </row>
    <row r="5" spans="1:7" x14ac:dyDescent="0.25">
      <c r="A5" s="13" t="s">
        <v>56</v>
      </c>
      <c r="B5" s="13"/>
      <c r="C5" s="13"/>
      <c r="D5" s="13"/>
      <c r="E5" s="13"/>
      <c r="F5" s="13"/>
      <c r="G5" s="13"/>
    </row>
    <row r="6" spans="1:7" x14ac:dyDescent="0.25">
      <c r="A6" s="1" t="s">
        <v>44</v>
      </c>
      <c r="B6" s="1" t="s">
        <v>42</v>
      </c>
      <c r="C6" s="4" t="s">
        <v>46</v>
      </c>
      <c r="D6" s="4" t="s">
        <v>48</v>
      </c>
      <c r="E6" s="4" t="s">
        <v>50</v>
      </c>
      <c r="F6" s="4" t="s">
        <v>52</v>
      </c>
      <c r="G6" s="4" t="s">
        <v>54</v>
      </c>
    </row>
    <row r="7" spans="1:7" x14ac:dyDescent="0.25">
      <c r="A7" s="1" t="s">
        <v>45</v>
      </c>
      <c r="B7" s="1" t="s">
        <v>43</v>
      </c>
      <c r="C7" s="4" t="s">
        <v>47</v>
      </c>
      <c r="D7" s="4" t="s">
        <v>49</v>
      </c>
      <c r="E7" s="4" t="s">
        <v>51</v>
      </c>
      <c r="F7" s="4" t="s">
        <v>53</v>
      </c>
      <c r="G7" s="4" t="s">
        <v>55</v>
      </c>
    </row>
    <row r="8" spans="1:7" x14ac:dyDescent="0.25">
      <c r="A8" s="1">
        <v>1</v>
      </c>
      <c r="B8" s="1" t="s">
        <v>61</v>
      </c>
      <c r="C8" s="4"/>
      <c r="D8" s="4"/>
      <c r="E8" s="4"/>
      <c r="F8" s="4"/>
      <c r="G8" s="4"/>
    </row>
    <row r="9" spans="1:7" x14ac:dyDescent="0.25">
      <c r="A9" s="1"/>
      <c r="B9" s="6" t="s">
        <v>63</v>
      </c>
      <c r="C9" s="7">
        <v>0</v>
      </c>
      <c r="D9" s="7">
        <v>0</v>
      </c>
      <c r="E9" s="7">
        <v>0</v>
      </c>
      <c r="F9" s="7">
        <v>98380000</v>
      </c>
      <c r="G9" s="7">
        <f>C9+D9+E9+F9</f>
        <v>98380000</v>
      </c>
    </row>
    <row r="10" spans="1:7" x14ac:dyDescent="0.25">
      <c r="A10" s="1">
        <v>2</v>
      </c>
      <c r="B10" s="1" t="s">
        <v>9</v>
      </c>
      <c r="C10" s="7"/>
      <c r="D10" s="7"/>
      <c r="E10" s="7"/>
      <c r="F10" s="7"/>
      <c r="G10" s="7"/>
    </row>
    <row r="11" spans="1:7" x14ac:dyDescent="0.25">
      <c r="A11" s="1"/>
      <c r="B11" s="6" t="s">
        <v>64</v>
      </c>
      <c r="C11" s="7">
        <v>8628000</v>
      </c>
      <c r="D11" s="7">
        <v>0</v>
      </c>
      <c r="E11" s="7">
        <v>0</v>
      </c>
      <c r="F11" s="7">
        <v>0</v>
      </c>
      <c r="G11" s="7">
        <f>C11+D11+E11+F11</f>
        <v>8628000</v>
      </c>
    </row>
    <row r="12" spans="1:7" x14ac:dyDescent="0.25">
      <c r="A12" s="1">
        <v>3</v>
      </c>
      <c r="B12" s="1" t="s">
        <v>62</v>
      </c>
      <c r="C12" s="7"/>
      <c r="D12" s="7"/>
      <c r="E12" s="7"/>
      <c r="F12" s="7"/>
      <c r="G12" s="7"/>
    </row>
    <row r="13" spans="1:7" x14ac:dyDescent="0.25">
      <c r="A13" s="1"/>
      <c r="B13" s="6" t="s">
        <v>65</v>
      </c>
      <c r="C13" s="7">
        <v>690157100</v>
      </c>
      <c r="D13" s="7">
        <v>1182047400</v>
      </c>
      <c r="E13" s="7">
        <v>0</v>
      </c>
      <c r="F13" s="7">
        <v>0</v>
      </c>
      <c r="G13" s="7">
        <f>C13+D13+E13+F13</f>
        <v>1872204500</v>
      </c>
    </row>
    <row r="14" spans="1:7" x14ac:dyDescent="0.25">
      <c r="A14" s="1">
        <v>4</v>
      </c>
      <c r="B14" s="1" t="s">
        <v>10</v>
      </c>
      <c r="C14" s="7"/>
      <c r="D14" s="7"/>
      <c r="E14" s="7"/>
      <c r="F14" s="7"/>
      <c r="G14" s="7"/>
    </row>
    <row r="15" spans="1:7" x14ac:dyDescent="0.25">
      <c r="A15" s="1"/>
      <c r="B15" s="6" t="s">
        <v>66</v>
      </c>
      <c r="C15" s="7">
        <v>0</v>
      </c>
      <c r="D15" s="7">
        <v>37849000</v>
      </c>
      <c r="E15" s="7">
        <v>0</v>
      </c>
      <c r="F15" s="7">
        <v>0</v>
      </c>
      <c r="G15" s="7">
        <f>C15+D15+E15+F15</f>
        <v>37849000</v>
      </c>
    </row>
    <row r="16" spans="1:7" x14ac:dyDescent="0.25">
      <c r="A16" s="1">
        <v>5</v>
      </c>
      <c r="B16" s="1" t="s">
        <v>11</v>
      </c>
      <c r="C16" s="7"/>
      <c r="D16" s="7"/>
      <c r="E16" s="7"/>
      <c r="F16" s="7"/>
      <c r="G16" s="7"/>
    </row>
    <row r="17" spans="1:7" x14ac:dyDescent="0.25">
      <c r="A17" s="1"/>
      <c r="B17" s="6" t="s">
        <v>67</v>
      </c>
      <c r="C17" s="7">
        <v>441194400</v>
      </c>
      <c r="D17" s="7">
        <v>0</v>
      </c>
      <c r="E17" s="7">
        <v>0</v>
      </c>
      <c r="F17" s="7">
        <v>135380000</v>
      </c>
      <c r="G17" s="7">
        <f>C17+D17+E17+F17</f>
        <v>576574400</v>
      </c>
    </row>
    <row r="18" spans="1:7" x14ac:dyDescent="0.25">
      <c r="A18" s="1">
        <v>6</v>
      </c>
      <c r="B18" s="1" t="s">
        <v>12</v>
      </c>
      <c r="C18" s="7"/>
      <c r="D18" s="7"/>
      <c r="E18" s="7"/>
      <c r="F18" s="7"/>
      <c r="G18" s="7"/>
    </row>
    <row r="19" spans="1:7" x14ac:dyDescent="0.25">
      <c r="A19" s="1"/>
      <c r="B19" s="6" t="s">
        <v>68</v>
      </c>
      <c r="C19" s="7">
        <v>239665200</v>
      </c>
      <c r="D19" s="7">
        <v>295979300</v>
      </c>
      <c r="E19" s="7">
        <v>0</v>
      </c>
      <c r="F19" s="7">
        <v>0</v>
      </c>
      <c r="G19" s="7">
        <f>C19+D19+E19+F19</f>
        <v>535644500</v>
      </c>
    </row>
    <row r="20" spans="1:7" x14ac:dyDescent="0.25">
      <c r="A20" s="1">
        <v>7</v>
      </c>
      <c r="B20" s="1" t="s">
        <v>13</v>
      </c>
      <c r="C20" s="7"/>
      <c r="D20" s="7"/>
      <c r="E20" s="7"/>
      <c r="F20" s="7"/>
      <c r="G20" s="7"/>
    </row>
    <row r="21" spans="1:7" x14ac:dyDescent="0.25">
      <c r="A21" s="1"/>
      <c r="B21" s="6" t="s">
        <v>69</v>
      </c>
      <c r="C21" s="7">
        <v>30200</v>
      </c>
      <c r="D21" s="7">
        <v>53803000</v>
      </c>
      <c r="E21" s="7">
        <v>0</v>
      </c>
      <c r="F21" s="7">
        <v>0</v>
      </c>
      <c r="G21" s="7">
        <f>C21+D21+E21+F21</f>
        <v>53833200</v>
      </c>
    </row>
    <row r="22" spans="1:7" x14ac:dyDescent="0.25">
      <c r="A22" s="1">
        <v>8</v>
      </c>
      <c r="B22" s="1" t="s">
        <v>14</v>
      </c>
      <c r="C22" s="7"/>
      <c r="D22" s="7"/>
      <c r="E22" s="7"/>
      <c r="F22" s="7"/>
      <c r="G22" s="7"/>
    </row>
    <row r="23" spans="1:7" x14ac:dyDescent="0.25">
      <c r="A23" s="1"/>
      <c r="B23" s="6" t="s">
        <v>70</v>
      </c>
      <c r="C23" s="7">
        <v>29167500</v>
      </c>
      <c r="D23" s="7">
        <v>0</v>
      </c>
      <c r="E23" s="7">
        <v>0</v>
      </c>
      <c r="F23" s="7">
        <v>0</v>
      </c>
      <c r="G23" s="7">
        <f>C23+D23+E23+F23</f>
        <v>29167500</v>
      </c>
    </row>
    <row r="24" spans="1:7" x14ac:dyDescent="0.25">
      <c r="A24" s="1">
        <v>9</v>
      </c>
      <c r="B24" s="1" t="s">
        <v>15</v>
      </c>
      <c r="C24" s="7"/>
      <c r="D24" s="7"/>
      <c r="E24" s="7"/>
      <c r="F24" s="7"/>
      <c r="G24" s="7"/>
    </row>
    <row r="25" spans="1:7" x14ac:dyDescent="0.25">
      <c r="A25" s="1"/>
      <c r="B25" s="6" t="s">
        <v>71</v>
      </c>
      <c r="C25" s="7">
        <v>64629400</v>
      </c>
      <c r="D25" s="7">
        <v>0</v>
      </c>
      <c r="E25" s="7">
        <v>0</v>
      </c>
      <c r="F25" s="7">
        <v>0</v>
      </c>
      <c r="G25" s="7">
        <f>C25+D25+E25+F25</f>
        <v>64629400</v>
      </c>
    </row>
    <row r="26" spans="1:7" x14ac:dyDescent="0.25">
      <c r="A26" s="1">
        <v>10</v>
      </c>
      <c r="B26" s="1" t="s">
        <v>16</v>
      </c>
      <c r="C26" s="7"/>
      <c r="D26" s="7"/>
      <c r="E26" s="7"/>
      <c r="F26" s="7"/>
      <c r="G26" s="7"/>
    </row>
    <row r="27" spans="1:7" x14ac:dyDescent="0.25">
      <c r="A27" s="1"/>
      <c r="B27" s="6" t="s">
        <v>1</v>
      </c>
      <c r="C27" s="7">
        <v>98200</v>
      </c>
      <c r="D27" s="7">
        <v>460130500</v>
      </c>
      <c r="E27" s="7">
        <v>46173800</v>
      </c>
      <c r="F27" s="7">
        <v>0</v>
      </c>
      <c r="G27" s="7">
        <f>C27+D27+E27+F27</f>
        <v>506402500</v>
      </c>
    </row>
    <row r="28" spans="1:7" x14ac:dyDescent="0.25">
      <c r="A28" s="2" t="s">
        <v>8</v>
      </c>
      <c r="B28" s="1" t="s">
        <v>17</v>
      </c>
      <c r="C28" s="7"/>
      <c r="D28" s="7"/>
      <c r="E28" s="7"/>
      <c r="F28" s="7"/>
      <c r="G28" s="7"/>
    </row>
    <row r="29" spans="1:7" x14ac:dyDescent="0.25">
      <c r="A29" s="1"/>
      <c r="B29" s="6" t="s">
        <v>72</v>
      </c>
      <c r="C29" s="7">
        <v>4803900</v>
      </c>
      <c r="D29" s="7">
        <v>81598000</v>
      </c>
      <c r="E29" s="7">
        <v>28603900</v>
      </c>
      <c r="F29" s="7">
        <v>1600000</v>
      </c>
      <c r="G29" s="7">
        <f>C29+D29+E29+F29</f>
        <v>116605800</v>
      </c>
    </row>
    <row r="30" spans="1:7" x14ac:dyDescent="0.25">
      <c r="A30" s="1">
        <v>12</v>
      </c>
      <c r="B30" s="1" t="s">
        <v>18</v>
      </c>
      <c r="C30" s="7"/>
      <c r="D30" s="7"/>
      <c r="E30" s="7"/>
      <c r="F30" s="7"/>
      <c r="G30" s="7"/>
    </row>
    <row r="31" spans="1:7" x14ac:dyDescent="0.25">
      <c r="A31" s="1"/>
      <c r="B31" s="6" t="s">
        <v>73</v>
      </c>
      <c r="C31" s="7">
        <v>4753144500</v>
      </c>
      <c r="D31" s="7">
        <v>59715894600</v>
      </c>
      <c r="E31" s="7">
        <v>32369883900</v>
      </c>
      <c r="F31" s="7">
        <v>4650830000</v>
      </c>
      <c r="G31" s="7">
        <f>C31+D31+E31+F31</f>
        <v>101489753000</v>
      </c>
    </row>
    <row r="32" spans="1:7" x14ac:dyDescent="0.25">
      <c r="A32" s="1">
        <v>13</v>
      </c>
      <c r="B32" s="1" t="s">
        <v>19</v>
      </c>
      <c r="C32" s="7"/>
      <c r="D32" s="7"/>
      <c r="E32" s="7"/>
      <c r="F32" s="7"/>
      <c r="G32" s="7"/>
    </row>
    <row r="33" spans="1:7" x14ac:dyDescent="0.25">
      <c r="A33" s="1"/>
      <c r="B33" s="6" t="s">
        <v>2</v>
      </c>
      <c r="C33" s="7">
        <v>123706000</v>
      </c>
      <c r="D33" s="7">
        <v>0</v>
      </c>
      <c r="E33" s="7">
        <v>0</v>
      </c>
      <c r="F33" s="7">
        <v>0</v>
      </c>
      <c r="G33" s="7">
        <f>C33+D33+E33+F33</f>
        <v>123706000</v>
      </c>
    </row>
    <row r="34" spans="1:7" x14ac:dyDescent="0.25">
      <c r="A34" s="1">
        <v>14</v>
      </c>
      <c r="B34" s="1" t="s">
        <v>20</v>
      </c>
      <c r="C34" s="7"/>
      <c r="D34" s="7"/>
      <c r="E34" s="7"/>
      <c r="F34" s="7"/>
      <c r="G34" s="7"/>
    </row>
    <row r="35" spans="1:7" x14ac:dyDescent="0.25">
      <c r="A35" s="1"/>
      <c r="B35" s="6" t="s">
        <v>74</v>
      </c>
      <c r="C35" s="7">
        <v>372498700</v>
      </c>
      <c r="D35" s="7">
        <v>1006844700</v>
      </c>
      <c r="E35" s="7">
        <v>3906661800</v>
      </c>
      <c r="F35" s="7">
        <v>0</v>
      </c>
      <c r="G35" s="7">
        <f>C35+D35+E35+F35</f>
        <v>5286005200</v>
      </c>
    </row>
    <row r="36" spans="1:7" x14ac:dyDescent="0.25">
      <c r="A36" s="1">
        <v>15</v>
      </c>
      <c r="B36" s="1" t="s">
        <v>41</v>
      </c>
      <c r="C36" s="7"/>
      <c r="D36" s="7"/>
      <c r="E36" s="7"/>
      <c r="F36" s="7"/>
      <c r="G36" s="7"/>
    </row>
    <row r="37" spans="1:7" x14ac:dyDescent="0.25">
      <c r="A37" s="1"/>
      <c r="B37" s="6" t="s">
        <v>3</v>
      </c>
      <c r="C37" s="7">
        <v>0</v>
      </c>
      <c r="D37" s="7">
        <v>0</v>
      </c>
      <c r="E37" s="7">
        <v>0</v>
      </c>
      <c r="F37" s="7">
        <v>23800000</v>
      </c>
      <c r="G37" s="7">
        <f>C37+D37+E37+F37</f>
        <v>23800000</v>
      </c>
    </row>
    <row r="38" spans="1:7" x14ac:dyDescent="0.25">
      <c r="A38" s="1">
        <v>16</v>
      </c>
      <c r="B38" s="1" t="s">
        <v>21</v>
      </c>
      <c r="C38" s="7"/>
      <c r="D38" s="7"/>
      <c r="E38" s="7"/>
      <c r="F38" s="7"/>
      <c r="G38" s="7"/>
    </row>
    <row r="39" spans="1:7" x14ac:dyDescent="0.25">
      <c r="A39" s="1"/>
      <c r="B39" s="6" t="s">
        <v>75</v>
      </c>
      <c r="C39" s="7">
        <v>212986600</v>
      </c>
      <c r="D39" s="7">
        <v>0</v>
      </c>
      <c r="E39" s="7">
        <v>0</v>
      </c>
      <c r="F39" s="7">
        <v>712650000</v>
      </c>
      <c r="G39" s="7">
        <f>C39+D39+E39+F39</f>
        <v>925636600</v>
      </c>
    </row>
    <row r="40" spans="1:7" x14ac:dyDescent="0.25">
      <c r="A40" s="1">
        <v>17</v>
      </c>
      <c r="B40" s="1" t="s">
        <v>22</v>
      </c>
      <c r="C40" s="7"/>
      <c r="D40" s="7"/>
      <c r="E40" s="7"/>
      <c r="F40" s="7"/>
      <c r="G40" s="7"/>
    </row>
    <row r="41" spans="1:7" x14ac:dyDescent="0.25">
      <c r="A41" s="1"/>
      <c r="B41" s="6" t="s">
        <v>4</v>
      </c>
      <c r="C41" s="7">
        <v>0</v>
      </c>
      <c r="D41" s="7">
        <v>5775000</v>
      </c>
      <c r="E41" s="7">
        <v>0</v>
      </c>
      <c r="F41" s="7">
        <v>8520000</v>
      </c>
      <c r="G41" s="7">
        <f>C41+D41+E41+F41</f>
        <v>14295000</v>
      </c>
    </row>
    <row r="42" spans="1:7" x14ac:dyDescent="0.25">
      <c r="A42" s="1">
        <v>18</v>
      </c>
      <c r="B42" s="1" t="s">
        <v>23</v>
      </c>
      <c r="C42" s="7"/>
      <c r="D42" s="7"/>
      <c r="E42" s="7"/>
      <c r="F42" s="7"/>
      <c r="G42" s="7"/>
    </row>
    <row r="43" spans="1:7" x14ac:dyDescent="0.25">
      <c r="A43" s="1"/>
      <c r="B43" s="6" t="s">
        <v>76</v>
      </c>
      <c r="C43" s="7">
        <v>176185700</v>
      </c>
      <c r="D43" s="7">
        <v>1653395700</v>
      </c>
      <c r="E43" s="7">
        <v>3570104600</v>
      </c>
      <c r="F43" s="7">
        <v>697880000</v>
      </c>
      <c r="G43" s="7">
        <f>C43+D43+E43+F43</f>
        <v>6097566000</v>
      </c>
    </row>
    <row r="44" spans="1:7" x14ac:dyDescent="0.25">
      <c r="A44" s="1">
        <v>19</v>
      </c>
      <c r="B44" s="3" t="s">
        <v>24</v>
      </c>
      <c r="C44" s="7"/>
      <c r="D44" s="7"/>
      <c r="E44" s="7"/>
      <c r="F44" s="7"/>
      <c r="G44" s="7"/>
    </row>
    <row r="45" spans="1:7" x14ac:dyDescent="0.25">
      <c r="A45" s="1"/>
      <c r="B45" s="6" t="s">
        <v>77</v>
      </c>
      <c r="C45" s="7">
        <v>0</v>
      </c>
      <c r="D45" s="7">
        <v>0</v>
      </c>
      <c r="E45" s="7">
        <v>388690100</v>
      </c>
      <c r="F45" s="7">
        <v>0</v>
      </c>
      <c r="G45" s="7">
        <f>C45+D45+E45+F45</f>
        <v>388690100</v>
      </c>
    </row>
    <row r="46" spans="1:7" x14ac:dyDescent="0.25">
      <c r="A46" s="1">
        <v>20</v>
      </c>
      <c r="B46" s="1" t="s">
        <v>25</v>
      </c>
      <c r="C46" s="7"/>
      <c r="D46" s="7"/>
      <c r="E46" s="7"/>
      <c r="F46" s="7"/>
      <c r="G46" s="7"/>
    </row>
    <row r="47" spans="1:7" x14ac:dyDescent="0.25">
      <c r="A47" s="1"/>
      <c r="B47" s="6" t="s">
        <v>78</v>
      </c>
      <c r="C47" s="7">
        <v>87994600</v>
      </c>
      <c r="D47" s="7">
        <v>0</v>
      </c>
      <c r="E47" s="7">
        <v>0</v>
      </c>
      <c r="F47" s="7">
        <v>0</v>
      </c>
      <c r="G47" s="7">
        <f>C47+D47+E47+F47</f>
        <v>87994600</v>
      </c>
    </row>
    <row r="48" spans="1:7" x14ac:dyDescent="0.25">
      <c r="A48" s="1">
        <v>21</v>
      </c>
      <c r="B48" s="1" t="s">
        <v>26</v>
      </c>
      <c r="C48" s="7"/>
      <c r="D48" s="7"/>
      <c r="E48" s="7"/>
      <c r="F48" s="7"/>
      <c r="G48" s="7"/>
    </row>
    <row r="49" spans="1:7" x14ac:dyDescent="0.25">
      <c r="A49" s="1"/>
      <c r="B49" s="6" t="s">
        <v>5</v>
      </c>
      <c r="C49" s="7">
        <v>2912700</v>
      </c>
      <c r="D49" s="7">
        <v>17034300</v>
      </c>
      <c r="E49" s="7">
        <v>0</v>
      </c>
      <c r="F49" s="7">
        <v>0</v>
      </c>
      <c r="G49" s="7">
        <f>C49+D49+E49+F49</f>
        <v>19947000</v>
      </c>
    </row>
    <row r="50" spans="1:7" x14ac:dyDescent="0.25">
      <c r="A50" s="1">
        <v>22</v>
      </c>
      <c r="B50" s="1" t="s">
        <v>27</v>
      </c>
      <c r="C50" s="7"/>
      <c r="D50" s="7"/>
      <c r="E50" s="7"/>
      <c r="F50" s="7"/>
      <c r="G50" s="7"/>
    </row>
    <row r="51" spans="1:7" x14ac:dyDescent="0.25">
      <c r="A51" s="1"/>
      <c r="B51" s="6" t="s">
        <v>79</v>
      </c>
      <c r="C51" s="7">
        <v>36260000</v>
      </c>
      <c r="D51" s="7">
        <v>77235500</v>
      </c>
      <c r="E51" s="7">
        <v>0</v>
      </c>
      <c r="F51" s="7">
        <v>102490000</v>
      </c>
      <c r="G51" s="7">
        <f>C51+D51+E51+F51</f>
        <v>215985500</v>
      </c>
    </row>
    <row r="52" spans="1:7" x14ac:dyDescent="0.25">
      <c r="A52" s="1">
        <v>23</v>
      </c>
      <c r="B52" s="1" t="s">
        <v>28</v>
      </c>
      <c r="C52" s="7"/>
      <c r="D52" s="7"/>
      <c r="E52" s="7"/>
      <c r="F52" s="7"/>
      <c r="G52" s="7"/>
    </row>
    <row r="53" spans="1:7" x14ac:dyDescent="0.25">
      <c r="A53" s="1"/>
      <c r="B53" s="6" t="s">
        <v>80</v>
      </c>
      <c r="C53" s="7">
        <v>49389400</v>
      </c>
      <c r="D53" s="7">
        <v>0</v>
      </c>
      <c r="E53" s="7">
        <v>2723406100</v>
      </c>
      <c r="F53" s="7">
        <v>4564710000</v>
      </c>
      <c r="G53" s="7">
        <f>C53+D53+E53+F53</f>
        <v>7337505500</v>
      </c>
    </row>
    <row r="54" spans="1:7" x14ac:dyDescent="0.25">
      <c r="A54" s="1">
        <v>24</v>
      </c>
      <c r="B54" s="1" t="s">
        <v>29</v>
      </c>
      <c r="C54" s="7"/>
      <c r="D54" s="7"/>
      <c r="E54" s="7"/>
      <c r="F54" s="7"/>
      <c r="G54" s="7"/>
    </row>
    <row r="55" spans="1:7" x14ac:dyDescent="0.25">
      <c r="A55" s="1"/>
      <c r="B55" s="6" t="s">
        <v>6</v>
      </c>
      <c r="C55" s="7">
        <v>180055300</v>
      </c>
      <c r="D55" s="7">
        <v>1755974700</v>
      </c>
      <c r="E55" s="7">
        <v>2139525300</v>
      </c>
      <c r="F55" s="7">
        <v>0</v>
      </c>
      <c r="G55" s="7">
        <f>C55+D55+E55+F55</f>
        <v>4075555300</v>
      </c>
    </row>
    <row r="56" spans="1:7" x14ac:dyDescent="0.25">
      <c r="A56" s="1">
        <v>25</v>
      </c>
      <c r="B56" s="1" t="s">
        <v>30</v>
      </c>
      <c r="C56" s="7"/>
      <c r="D56" s="7"/>
      <c r="E56" s="7"/>
      <c r="F56" s="7"/>
      <c r="G56" s="7"/>
    </row>
    <row r="57" spans="1:7" x14ac:dyDescent="0.25">
      <c r="A57" s="1"/>
      <c r="B57" s="6" t="s">
        <v>81</v>
      </c>
      <c r="C57" s="7">
        <v>0</v>
      </c>
      <c r="D57" s="7">
        <v>0</v>
      </c>
      <c r="E57" s="7">
        <v>0</v>
      </c>
      <c r="F57" s="7">
        <v>260000</v>
      </c>
      <c r="G57" s="7">
        <f>C57+D57+E57+F57</f>
        <v>260000</v>
      </c>
    </row>
    <row r="58" spans="1:7" x14ac:dyDescent="0.25">
      <c r="A58" s="1">
        <v>26</v>
      </c>
      <c r="B58" s="1" t="s">
        <v>31</v>
      </c>
      <c r="C58" s="7"/>
      <c r="D58" s="7"/>
      <c r="E58" s="7"/>
      <c r="F58" s="7"/>
      <c r="G58" s="7"/>
    </row>
    <row r="59" spans="1:7" x14ac:dyDescent="0.25">
      <c r="A59" s="1"/>
      <c r="B59" s="6" t="s">
        <v>82</v>
      </c>
      <c r="C59" s="7">
        <v>5946178800</v>
      </c>
      <c r="D59" s="7">
        <v>66614695900</v>
      </c>
      <c r="E59" s="7">
        <v>88377197400</v>
      </c>
      <c r="F59" s="7">
        <v>22537300000</v>
      </c>
      <c r="G59" s="7">
        <f>C59+D59+E59+F59</f>
        <v>183475372100</v>
      </c>
    </row>
    <row r="60" spans="1:7" x14ac:dyDescent="0.25">
      <c r="A60" s="1">
        <v>27</v>
      </c>
      <c r="B60" s="1" t="s">
        <v>32</v>
      </c>
      <c r="C60" s="7"/>
      <c r="D60" s="7"/>
      <c r="E60" s="7"/>
      <c r="F60" s="7"/>
      <c r="G60" s="7"/>
    </row>
    <row r="61" spans="1:7" x14ac:dyDescent="0.25">
      <c r="A61" s="1"/>
      <c r="B61" s="6" t="s">
        <v>7</v>
      </c>
      <c r="C61" s="7">
        <v>0</v>
      </c>
      <c r="D61" s="7">
        <v>8683200</v>
      </c>
      <c r="E61" s="7">
        <v>0</v>
      </c>
      <c r="F61" s="7">
        <v>0</v>
      </c>
      <c r="G61" s="7">
        <f>C61+D61+E61+F61</f>
        <v>8683200</v>
      </c>
    </row>
    <row r="62" spans="1:7" x14ac:dyDescent="0.25">
      <c r="A62" s="1">
        <v>28</v>
      </c>
      <c r="B62" s="1" t="s">
        <v>33</v>
      </c>
      <c r="C62" s="7"/>
      <c r="D62" s="7"/>
      <c r="E62" s="7"/>
      <c r="F62" s="7"/>
      <c r="G62" s="7"/>
    </row>
    <row r="63" spans="1:7" x14ac:dyDescent="0.25">
      <c r="A63" s="1"/>
      <c r="B63" s="6" t="s">
        <v>83</v>
      </c>
      <c r="C63" s="7">
        <v>505589200</v>
      </c>
      <c r="D63" s="7">
        <v>4209727500</v>
      </c>
      <c r="E63" s="7">
        <v>377271600</v>
      </c>
      <c r="F63" s="7">
        <v>0</v>
      </c>
      <c r="G63" s="7">
        <f>C63+D63+E63+F63</f>
        <v>5092588300</v>
      </c>
    </row>
    <row r="64" spans="1:7" x14ac:dyDescent="0.25">
      <c r="A64" s="1">
        <v>29</v>
      </c>
      <c r="B64" s="1" t="s">
        <v>34</v>
      </c>
      <c r="C64" s="7"/>
      <c r="D64" s="7"/>
      <c r="E64" s="7"/>
      <c r="F64" s="7"/>
      <c r="G64" s="7"/>
    </row>
    <row r="65" spans="1:7" x14ac:dyDescent="0.25">
      <c r="A65" s="1"/>
      <c r="B65" s="6" t="s">
        <v>84</v>
      </c>
      <c r="C65" s="7">
        <v>261048200</v>
      </c>
      <c r="D65" s="7">
        <v>2731077600</v>
      </c>
      <c r="E65" s="7">
        <v>3397327800</v>
      </c>
      <c r="F65" s="7">
        <v>759940000</v>
      </c>
      <c r="G65" s="7">
        <f>C65+D65+E65+F65</f>
        <v>7149393600</v>
      </c>
    </row>
    <row r="66" spans="1:7" x14ac:dyDescent="0.25">
      <c r="A66" s="1">
        <v>30</v>
      </c>
      <c r="B66" s="1" t="s">
        <v>35</v>
      </c>
      <c r="C66" s="7"/>
      <c r="D66" s="7"/>
      <c r="E66" s="7"/>
      <c r="F66" s="7"/>
      <c r="G66" s="7"/>
    </row>
    <row r="67" spans="1:7" x14ac:dyDescent="0.25">
      <c r="A67" s="1"/>
      <c r="B67" s="6" t="s">
        <v>85</v>
      </c>
      <c r="C67" s="7">
        <v>10235600</v>
      </c>
      <c r="D67" s="7">
        <v>117452900</v>
      </c>
      <c r="E67" s="7">
        <v>160281800</v>
      </c>
      <c r="F67" s="7">
        <v>48500000</v>
      </c>
      <c r="G67" s="7">
        <f>C67+D67+E67+F67</f>
        <v>336470300</v>
      </c>
    </row>
    <row r="68" spans="1:7" x14ac:dyDescent="0.25">
      <c r="A68" s="1">
        <v>31</v>
      </c>
      <c r="B68" s="1" t="s">
        <v>36</v>
      </c>
      <c r="C68" s="7"/>
      <c r="D68" s="7"/>
      <c r="E68" s="7"/>
      <c r="F68" s="7"/>
      <c r="G68" s="7"/>
    </row>
    <row r="69" spans="1:7" x14ac:dyDescent="0.25">
      <c r="A69" s="1"/>
      <c r="B69" s="6" t="s">
        <v>86</v>
      </c>
      <c r="C69" s="7">
        <v>24670000</v>
      </c>
      <c r="D69" s="7">
        <v>0</v>
      </c>
      <c r="E69" s="7">
        <v>0</v>
      </c>
      <c r="F69" s="7">
        <v>0</v>
      </c>
      <c r="G69" s="7">
        <f>C69+D69+E69+F69</f>
        <v>24670000</v>
      </c>
    </row>
    <row r="70" spans="1:7" x14ac:dyDescent="0.25">
      <c r="A70" s="1">
        <v>32</v>
      </c>
      <c r="B70" s="1" t="s">
        <v>37</v>
      </c>
      <c r="C70" s="7"/>
      <c r="D70" s="7"/>
      <c r="E70" s="7"/>
      <c r="F70" s="7"/>
      <c r="G70" s="7"/>
    </row>
    <row r="71" spans="1:7" x14ac:dyDescent="0.25">
      <c r="A71" s="1"/>
      <c r="B71" s="6" t="s">
        <v>87</v>
      </c>
      <c r="C71" s="7">
        <v>208496600</v>
      </c>
      <c r="D71" s="7">
        <v>3517142800</v>
      </c>
      <c r="E71" s="7">
        <v>481806500</v>
      </c>
      <c r="F71" s="7">
        <v>0</v>
      </c>
      <c r="G71" s="7">
        <f>C71+D71+E71+F71</f>
        <v>4207445900</v>
      </c>
    </row>
    <row r="72" spans="1:7" x14ac:dyDescent="0.25">
      <c r="A72" s="1">
        <v>33</v>
      </c>
      <c r="B72" s="1" t="s">
        <v>39</v>
      </c>
      <c r="C72" s="7"/>
      <c r="D72" s="7"/>
      <c r="E72" s="7"/>
      <c r="F72" s="7"/>
      <c r="G72" s="7"/>
    </row>
    <row r="73" spans="1:7" x14ac:dyDescent="0.25">
      <c r="A73" s="1"/>
      <c r="B73" s="6" t="s">
        <v>88</v>
      </c>
      <c r="C73" s="7">
        <v>0</v>
      </c>
      <c r="D73" s="7">
        <v>0</v>
      </c>
      <c r="E73" s="7">
        <v>0</v>
      </c>
      <c r="F73" s="7">
        <v>440000</v>
      </c>
      <c r="G73" s="7">
        <f>C73+D73+E73+F73</f>
        <v>440000</v>
      </c>
    </row>
    <row r="74" spans="1:7" x14ac:dyDescent="0.25">
      <c r="A74" s="1">
        <v>34</v>
      </c>
      <c r="B74" s="1" t="s">
        <v>38</v>
      </c>
      <c r="C74" s="7"/>
      <c r="D74" s="7"/>
      <c r="E74" s="7"/>
      <c r="F74" s="7"/>
      <c r="G74" s="7"/>
    </row>
    <row r="75" spans="1:7" x14ac:dyDescent="0.25">
      <c r="A75" s="1"/>
      <c r="B75" s="6" t="s">
        <v>89</v>
      </c>
      <c r="C75" s="7">
        <v>885585400</v>
      </c>
      <c r="D75" s="7">
        <v>10305388200</v>
      </c>
      <c r="E75" s="7">
        <v>16351163400</v>
      </c>
      <c r="F75" s="7">
        <v>629000000</v>
      </c>
      <c r="G75" s="7">
        <f>C75+D75+E75+F75</f>
        <v>28171137000</v>
      </c>
    </row>
    <row r="76" spans="1:7" x14ac:dyDescent="0.25">
      <c r="A76" s="1">
        <v>35</v>
      </c>
      <c r="B76" s="1" t="s">
        <v>40</v>
      </c>
      <c r="C76" s="7"/>
      <c r="D76" s="7"/>
      <c r="E76" s="7"/>
      <c r="F76" s="7"/>
      <c r="G76" s="7"/>
    </row>
    <row r="77" spans="1:7" x14ac:dyDescent="0.25">
      <c r="B77" s="6" t="s">
        <v>90</v>
      </c>
      <c r="C77" s="7">
        <v>0</v>
      </c>
      <c r="D77" s="7">
        <v>9726973900</v>
      </c>
      <c r="E77" s="7">
        <v>0</v>
      </c>
      <c r="F77" s="7">
        <v>0</v>
      </c>
      <c r="G77" s="7">
        <f>C77+D77+E77+F77</f>
        <v>9726973900</v>
      </c>
    </row>
    <row r="78" spans="1:7" s="11" customFormat="1" x14ac:dyDescent="0.25">
      <c r="A78" s="8"/>
      <c r="B78" s="9" t="s">
        <v>91</v>
      </c>
      <c r="C78" s="10"/>
      <c r="D78" s="10"/>
      <c r="E78" s="10"/>
      <c r="F78" s="10"/>
      <c r="G78" s="10"/>
    </row>
    <row r="79" spans="1:7" s="11" customFormat="1" x14ac:dyDescent="0.25">
      <c r="A79" s="8"/>
      <c r="B79" s="12" t="s">
        <v>0</v>
      </c>
      <c r="C79" s="10">
        <f t="shared" ref="C79" si="0">SUM(C9:C78)</f>
        <v>15315311200</v>
      </c>
      <c r="D79" s="10">
        <f>SUM(D9:D78)</f>
        <v>163574703700</v>
      </c>
      <c r="E79" s="10">
        <f t="shared" ref="E79:G79" si="1">SUM(E9:E78)</f>
        <v>154318098000</v>
      </c>
      <c r="F79" s="10">
        <f t="shared" si="1"/>
        <v>34971680000</v>
      </c>
      <c r="G79" s="10">
        <f t="shared" si="1"/>
        <v>368179792900</v>
      </c>
    </row>
    <row r="80" spans="1:7" hidden="1" x14ac:dyDescent="0.25">
      <c r="A80" s="5"/>
    </row>
  </sheetData>
  <mergeCells count="5">
    <mergeCell ref="A1:G1"/>
    <mergeCell ref="A2:G2"/>
    <mergeCell ref="A3:G3"/>
    <mergeCell ref="A4:G4"/>
    <mergeCell ref="A5:G5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66a2fe3f-05b5-450c-a6dd-18121215aa86}" enabled="1" method="Privileged" siteId="{8e65dc63-2925-44dc-9c02-98c3f05069e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NASS 6A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Sandesh Maske</dc:creator>
  <cp:lastModifiedBy>Lucid Solutions</cp:lastModifiedBy>
  <dcterms:created xsi:type="dcterms:W3CDTF">2025-07-07T04:57:36Z</dcterms:created>
  <dcterms:modified xsi:type="dcterms:W3CDTF">2025-11-18T10:45:17Z</dcterms:modified>
</cp:coreProperties>
</file>