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2BC4E360-3F99-450B-9179-F53860E4342F}" xr6:coauthVersionLast="47" xr6:coauthVersionMax="47" xr10:uidLastSave="{00000000-0000-0000-0000-000000000000}"/>
  <bookViews>
    <workbookView xWindow="-120" yWindow="-120" windowWidth="20730" windowHeight="11160" xr2:uid="{7B12557C-428A-4586-8BA6-89E61C6E9844}"/>
  </bookViews>
  <sheets>
    <sheet name="NASS 6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7" i="1" l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S145" i="1"/>
  <c r="S143" i="1"/>
  <c r="S141" i="1"/>
  <c r="S139" i="1"/>
  <c r="S137" i="1"/>
  <c r="S135" i="1"/>
  <c r="S133" i="1"/>
  <c r="S131" i="1"/>
  <c r="S129" i="1"/>
  <c r="S127" i="1"/>
  <c r="S125" i="1"/>
  <c r="S123" i="1"/>
  <c r="S121" i="1"/>
  <c r="S119" i="1"/>
  <c r="S117" i="1"/>
  <c r="S115" i="1"/>
  <c r="S113" i="1"/>
  <c r="S111" i="1"/>
  <c r="S109" i="1"/>
  <c r="S107" i="1"/>
  <c r="S105" i="1"/>
  <c r="S103" i="1"/>
  <c r="S101" i="1"/>
  <c r="S99" i="1"/>
  <c r="S97" i="1"/>
  <c r="S95" i="1"/>
  <c r="S93" i="1"/>
  <c r="S91" i="1"/>
  <c r="S89" i="1"/>
  <c r="S87" i="1"/>
  <c r="S85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S41" i="1"/>
  <c r="S39" i="1"/>
  <c r="S37" i="1"/>
  <c r="S35" i="1"/>
  <c r="S33" i="1"/>
  <c r="S31" i="1"/>
  <c r="S29" i="1"/>
  <c r="S27" i="1"/>
  <c r="S25" i="1"/>
  <c r="S23" i="1"/>
  <c r="S21" i="1"/>
  <c r="S19" i="1"/>
  <c r="S17" i="1"/>
  <c r="S15" i="1"/>
  <c r="S13" i="1"/>
  <c r="S11" i="1"/>
  <c r="S9" i="1"/>
</calcChain>
</file>

<file path=xl/sharedStrings.xml><?xml version="1.0" encoding="utf-8"?>
<sst xmlns="http://schemas.openxmlformats.org/spreadsheetml/2006/main" count="183" uniqueCount="182">
  <si>
    <t xml:space="preserve">विवरण – 6इ </t>
  </si>
  <si>
    <t>Statement – 6C</t>
  </si>
  <si>
    <t>(₹)</t>
  </si>
  <si>
    <t xml:space="preserve">क्र. सं. </t>
  </si>
  <si>
    <t>बैंक का नाम</t>
  </si>
  <si>
    <t xml:space="preserve">आरआईडीएफ I XVII अनाहरित </t>
  </si>
  <si>
    <t>आरआईडीएफ XIX</t>
  </si>
  <si>
    <t>आरआईडीएफ XX</t>
  </si>
  <si>
    <t>आरआईडीएफ XXI</t>
  </si>
  <si>
    <t>आरआईडीएफ XXII</t>
  </si>
  <si>
    <t>आरआईडीएफ XXIII</t>
  </si>
  <si>
    <t>आरआईडीएफ XXIV</t>
  </si>
  <si>
    <t>आरआईडीएफ XXV</t>
  </si>
  <si>
    <t>आरआईडीएफ XXVII</t>
  </si>
  <si>
    <t>आरआईडीएफ XXVIII</t>
  </si>
  <si>
    <t xml:space="preserve">आरआईडीएफ वैरहाउसिंग  </t>
  </si>
  <si>
    <t>कुल</t>
  </si>
  <si>
    <t>Sr. No.</t>
  </si>
  <si>
    <t>Name of the Bank</t>
  </si>
  <si>
    <t>Grand Total</t>
  </si>
  <si>
    <t>CSB Bank</t>
  </si>
  <si>
    <t>DCB Bank</t>
  </si>
  <si>
    <t>HSBC</t>
  </si>
  <si>
    <t>IDFC First Bank</t>
  </si>
  <si>
    <t>Industrial Bank of Korea</t>
  </si>
  <si>
    <t>Meghalaya Rural Bank (MRB) HO Shillong</t>
  </si>
  <si>
    <t>RBL Bank</t>
  </si>
  <si>
    <t>SBM Bank (India) Limited</t>
  </si>
  <si>
    <t>आरआईडीएफ XXX</t>
  </si>
  <si>
    <t>आरआईडीएफ XXIX</t>
  </si>
  <si>
    <t xml:space="preserve">आरआईडीएफ XXVI पार्ट १ </t>
  </si>
  <si>
    <t>आरआईडीएफ XXVI पार्ट २</t>
  </si>
  <si>
    <t>आरआईडीएफ XXVI पार्ट ३</t>
  </si>
  <si>
    <t>31/03/2025 की स्थिति के अनुसार आरआईडीएफ के तहत बकाया जमाराशियों की सूची</t>
  </si>
  <si>
    <t>List of Deposits Outstanding under RIDF  as on 31/03/2025</t>
  </si>
  <si>
    <t>इलाहाबाद बैंक</t>
  </si>
  <si>
    <t>Allahabad Bank</t>
  </si>
  <si>
    <t xml:space="preserve">आंध्र बैंक </t>
  </si>
  <si>
    <t>Andhra Bank</t>
  </si>
  <si>
    <t>अरुणाचल प्रदेश ग्रामीण बैंक</t>
  </si>
  <si>
    <t>Arunachal Pradesh Rural Bank</t>
  </si>
  <si>
    <t xml:space="preserve">एक्सिस बैंक </t>
  </si>
  <si>
    <t>Axis Bank</t>
  </si>
  <si>
    <t xml:space="preserve">बैंक ऑफ बहरीन अँड कुवैत </t>
  </si>
  <si>
    <t>Bank of Bahrain And Kuwait</t>
  </si>
  <si>
    <t xml:space="preserve">बैंक ऑफ बड़ौदा </t>
  </si>
  <si>
    <t>Bank of Baroda</t>
  </si>
  <si>
    <t xml:space="preserve">बैंक ऑफ इंडिया </t>
  </si>
  <si>
    <t>Bank of India</t>
  </si>
  <si>
    <t xml:space="preserve">बैंक ऑफ महाराष्ट्र </t>
  </si>
  <si>
    <t>Bank of Maharashtra</t>
  </si>
  <si>
    <t xml:space="preserve">भारतीय महिला बैंक  </t>
  </si>
  <si>
    <t>Bharatiya Mahila Bank</t>
  </si>
  <si>
    <t xml:space="preserve">बीएनपी परिबास  </t>
  </si>
  <si>
    <t>BNP Paribas</t>
  </si>
  <si>
    <t xml:space="preserve">केनरा बैंक  </t>
  </si>
  <si>
    <t>Canara Bank</t>
  </si>
  <si>
    <t xml:space="preserve">सेंट्रल बैंक ऑफ इंडिया  </t>
  </si>
  <si>
    <t>Central Bank of India</t>
  </si>
  <si>
    <t xml:space="preserve">चाइना ट्रस्ट कमर्शियल बैंक  </t>
  </si>
  <si>
    <t>Chinatrust Commercial Bank</t>
  </si>
  <si>
    <t xml:space="preserve">सिटी बैंक एनए </t>
  </si>
  <si>
    <t>Citibank NA</t>
  </si>
  <si>
    <t>City Union Bank Ltd</t>
  </si>
  <si>
    <t xml:space="preserve">कॉर्पोरेशन बैंक  </t>
  </si>
  <si>
    <t>Corporation Bank</t>
  </si>
  <si>
    <t xml:space="preserve">सी एस बी बैंक </t>
  </si>
  <si>
    <t xml:space="preserve">डी सी बी बैंक </t>
  </si>
  <si>
    <t xml:space="preserve">देना बैंक  </t>
  </si>
  <si>
    <t>Dena Bank</t>
  </si>
  <si>
    <t xml:space="preserve">डच बैंक एजी  </t>
  </si>
  <si>
    <t>Deutsche Bank Ag</t>
  </si>
  <si>
    <t xml:space="preserve">धनलक्ष्मी बैंक लि.  </t>
  </si>
  <si>
    <t>Dhanlaxmi Bank Ltd</t>
  </si>
  <si>
    <t xml:space="preserve">फर्स्टरेंड़ बैंक लिमिटेड </t>
  </si>
  <si>
    <t>Firstrand Bank Limited</t>
  </si>
  <si>
    <t xml:space="preserve">एचडीएफसी बैंक लि.  </t>
  </si>
  <si>
    <t>HDFC Bank Ltd</t>
  </si>
  <si>
    <t xml:space="preserve">एचएसबीसी  </t>
  </si>
  <si>
    <t xml:space="preserve">आईसीआईसीआई बैंक </t>
  </si>
  <si>
    <t>ICICI Bank</t>
  </si>
  <si>
    <t xml:space="preserve">आईडीबीआई बैंक लि. </t>
  </si>
  <si>
    <t>IDBI Bank Ltd</t>
  </si>
  <si>
    <t xml:space="preserve">आईडीएफसी फ़र्स्ट बैंक </t>
  </si>
  <si>
    <t xml:space="preserve">इंडियन  बैंक </t>
  </si>
  <si>
    <t>Indian Bank</t>
  </si>
  <si>
    <t xml:space="preserve">इंडियन ओवरसीज बैंक </t>
  </si>
  <si>
    <t>Indian Overseas Bank</t>
  </si>
  <si>
    <t xml:space="preserve">इंडसइंड बैंक लि. </t>
  </si>
  <si>
    <t>Indusind Bank Ltd</t>
  </si>
  <si>
    <t xml:space="preserve">इंडस्ट्रियल बैंक ऑफ कोरिया </t>
  </si>
  <si>
    <t xml:space="preserve">आईएनजी वैश्य बैंक लि. </t>
  </si>
  <si>
    <t>ING Vysya Bank Ltd</t>
  </si>
  <si>
    <t xml:space="preserve">जन स्मॉल फाइनेंस बैंक लि. </t>
  </si>
  <si>
    <t>Jana Small Finance Bank Ltd</t>
  </si>
  <si>
    <t>कर्नाटक  बैंक लि.</t>
  </si>
  <si>
    <t>Karnataka Bank Ltd</t>
  </si>
  <si>
    <t>करूर वैश्य बैंक</t>
  </si>
  <si>
    <t>Karur Vysya Bank</t>
  </si>
  <si>
    <t xml:space="preserve">कोटक महिंद्रा बैंक </t>
  </si>
  <si>
    <t>Kotak Mahindra Bank</t>
  </si>
  <si>
    <t xml:space="preserve">मेघालय ग्रामीण बैंक </t>
  </si>
  <si>
    <t xml:space="preserve">ओरिएंटल बैंक ऑफ कॉमर्स </t>
  </si>
  <si>
    <t>Oriental Bank of Commerce</t>
  </si>
  <si>
    <t xml:space="preserve">पंजाब एण्ड सिंध बैंक  </t>
  </si>
  <si>
    <t>Punjab And Sind Bank</t>
  </si>
  <si>
    <t xml:space="preserve">पंजाब नेशनल  बैंक </t>
  </si>
  <si>
    <t>Punjab National Bank</t>
  </si>
  <si>
    <t xml:space="preserve">आरबीएल बैंक  </t>
  </si>
  <si>
    <t xml:space="preserve">एसबीईआर बैंक </t>
  </si>
  <si>
    <t>SBER Bank</t>
  </si>
  <si>
    <t xml:space="preserve">एस बीएम बैंक (इंडिया)लिमिटेड </t>
  </si>
  <si>
    <t xml:space="preserve">सोसाइटी जनरल </t>
  </si>
  <si>
    <t>Societe Generale</t>
  </si>
  <si>
    <t xml:space="preserve">साउथ इंडियन बैंक </t>
  </si>
  <si>
    <t>South Indian Bank</t>
  </si>
  <si>
    <t xml:space="preserve">स्टैण्डर्ड चार्टर्ड बैंक </t>
  </si>
  <si>
    <t>Standard Chartered Bank</t>
  </si>
  <si>
    <t xml:space="preserve">स्टेट बैंक ऑफ बिकानेर एण्ड जयपुर </t>
  </si>
  <si>
    <t>State Bank of Bikaner And Jaipur</t>
  </si>
  <si>
    <t xml:space="preserve">स्टेट बैंक ऑफ हैदराबाद </t>
  </si>
  <si>
    <t>State Bank of Hyderabad</t>
  </si>
  <si>
    <t xml:space="preserve">स्टेट बैंक ऑफ इंडिया  </t>
  </si>
  <si>
    <t>State Bank of India</t>
  </si>
  <si>
    <t xml:space="preserve">स्टेट बैंक ऑफ मैसूर </t>
  </si>
  <si>
    <t>State Bank of Mysore</t>
  </si>
  <si>
    <t xml:space="preserve">स्टेट बैंक ऑफ पटियाला </t>
  </si>
  <si>
    <t>State Bank of Patiala</t>
  </si>
  <si>
    <t xml:space="preserve">स्टेट बैंक ऑफ त्रावणकोर </t>
  </si>
  <si>
    <t>State Bank of Travancore</t>
  </si>
  <si>
    <t>सूर्योदय स्माल फ़ाइनेंस बैंक</t>
  </si>
  <si>
    <t xml:space="preserve">Suryodaya Small Finance Bank </t>
  </si>
  <si>
    <t xml:space="preserve">सिंडीकेट बैंक </t>
  </si>
  <si>
    <t>Syndicate Bank</t>
  </si>
  <si>
    <t xml:space="preserve">तमिलनाडु मर्कंटाइल बैंक लि. </t>
  </si>
  <si>
    <t>Tamilnad Mercantile Bank Ltd</t>
  </si>
  <si>
    <t>The Federal Bank Ltd</t>
  </si>
  <si>
    <t>The Jammu and Kashmir Bank Ltd</t>
  </si>
  <si>
    <t>The Lakshmi Vilas Bank Ltd</t>
  </si>
  <si>
    <t>The Nainital Bank Limited</t>
  </si>
  <si>
    <t xml:space="preserve">यूको बैंक </t>
  </si>
  <si>
    <t>UCO Bank</t>
  </si>
  <si>
    <t xml:space="preserve">यूनियन  बैंक ऑफ इंडिया </t>
  </si>
  <si>
    <t>Union Bank of India</t>
  </si>
  <si>
    <t xml:space="preserve">यूनाईटेड  बैंक ऑफ इंडिया </t>
  </si>
  <si>
    <t>United Bank of India</t>
  </si>
  <si>
    <t xml:space="preserve">विजया बैंक </t>
  </si>
  <si>
    <t>Vijaya Bank</t>
  </si>
  <si>
    <t>यस बैंक लि.</t>
  </si>
  <si>
    <t xml:space="preserve">यस बैंक वन </t>
  </si>
  <si>
    <t>वूरी बैंक</t>
  </si>
  <si>
    <t xml:space="preserve">कुल योग </t>
  </si>
  <si>
    <t xml:space="preserve">आंध्र प्रदेश ग्रामीण विकास बैंक </t>
  </si>
  <si>
    <t>Andhra Pradesh Grameena Vikas Bank</t>
  </si>
  <si>
    <t>Capital Small Finance Bank Ltd</t>
  </si>
  <si>
    <t>कैपिटल स्माल फ़ाइनेंस बैंक लि.</t>
  </si>
  <si>
    <t>Bandhan Bank Ltd</t>
  </si>
  <si>
    <t>बंधन बैंक लि.</t>
  </si>
  <si>
    <t xml:space="preserve">सिटी यूनियन बैंक लि.  </t>
  </si>
  <si>
    <t>द फेडरल बैंक लि.</t>
  </si>
  <si>
    <t xml:space="preserve">द लक्ष्मी विलास बैंक लि. </t>
  </si>
  <si>
    <t xml:space="preserve">द नैनीताल बैंक लि. </t>
  </si>
  <si>
    <t>द जम्मू एंड कश्मीर बैंक लि.</t>
  </si>
  <si>
    <t>Woori Bank</t>
  </si>
  <si>
    <t>Yes Bank Ltd</t>
  </si>
  <si>
    <t>Yes Bank One</t>
  </si>
  <si>
    <r>
      <t>RIDF Deposits- Tranche XXVII 2021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2022</t>
    </r>
  </si>
  <si>
    <t>RIDF Deposits- Tranche XXX 2024–2025</t>
  </si>
  <si>
    <t>RIDF Deposits - Tranche XIX 2013–2014</t>
  </si>
  <si>
    <r>
      <t>RIDF Deposits - Tranche XX 2014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2015</t>
    </r>
  </si>
  <si>
    <r>
      <t>RIDF Deposits - Tranche XXI 2015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2016</t>
    </r>
  </si>
  <si>
    <r>
      <t>RIDF Deposits -Tranche XXIX FY2023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2024</t>
    </r>
  </si>
  <si>
    <r>
      <t>RIDF Tranche XXVIII 2022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2023</t>
    </r>
  </si>
  <si>
    <t>RIDF Undrawn Tranche I TO XVII</t>
  </si>
  <si>
    <t>RIDF Warehousing</t>
  </si>
  <si>
    <r>
      <t>RIDF XXII - RIDF Fund - Tranche 2016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17</t>
    </r>
  </si>
  <si>
    <r>
      <t>RIDF XXIII - RIDF Fund - Tranche 2017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18</t>
    </r>
  </si>
  <si>
    <r>
      <t>RIDF XXIV - RIDF Funds - Tranche 2018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19</t>
    </r>
  </si>
  <si>
    <r>
      <t>RIDF XXV - RIDF Fund - Tranche 2019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</t>
    </r>
  </si>
  <si>
    <r>
      <t>RIDF XXVI -Tranche 2020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21 Part 1</t>
    </r>
  </si>
  <si>
    <r>
      <t>RIDF XXVI -Tranche 2020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21 Part 2</t>
    </r>
  </si>
  <si>
    <r>
      <t>RIDF XXVI -TRANCHE 2020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21 Part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</si>
</sst>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2" fillId="0" borderId="2" xfId="0" applyFont="1" applyBorder="1"/>
    <xf numFmtId="43" fontId="2" fillId="0" borderId="1" xfId="1" applyFont="1" applyBorder="1" applyAlignment="1">
      <alignment horizontal="center" wrapText="1"/>
    </xf>
    <xf numFmtId="43" fontId="0" fillId="0" borderId="1" xfId="1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E038-5C3C-4BEE-B063-C668B7EDBC99}">
  <dimension ref="A1:S152"/>
  <sheetViews>
    <sheetView tabSelected="1" zoomScale="85" zoomScaleNormal="85" workbookViewId="0">
      <selection sqref="A1:S1"/>
    </sheetView>
  </sheetViews>
  <sheetFormatPr defaultColWidth="0" defaultRowHeight="15" zeroHeight="1" x14ac:dyDescent="0.25"/>
  <cols>
    <col min="1" max="1" width="5.28515625" customWidth="1"/>
    <col min="2" max="2" width="37.7109375" customWidth="1"/>
    <col min="3" max="3" width="20" bestFit="1" customWidth="1"/>
    <col min="4" max="5" width="19.28515625" bestFit="1" customWidth="1"/>
    <col min="6" max="6" width="18" bestFit="1" customWidth="1"/>
    <col min="7" max="7" width="18.42578125" bestFit="1" customWidth="1"/>
    <col min="8" max="9" width="19.5703125" bestFit="1" customWidth="1"/>
    <col min="10" max="12" width="18" bestFit="1" customWidth="1"/>
    <col min="13" max="13" width="20.42578125" bestFit="1" customWidth="1"/>
    <col min="14" max="14" width="21.140625" bestFit="1" customWidth="1"/>
    <col min="15" max="16" width="19.5703125" customWidth="1"/>
    <col min="17" max="17" width="18" bestFit="1" customWidth="1"/>
    <col min="18" max="18" width="16.7109375" bestFit="1" customWidth="1"/>
    <col min="19" max="19" width="20.5703125" bestFit="1" customWidth="1"/>
    <col min="20" max="16384" width="9.140625" hidden="1"/>
  </cols>
  <sheetData>
    <row r="1" spans="1:19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1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29.25" x14ac:dyDescent="0.25">
      <c r="A6" s="1" t="s">
        <v>3</v>
      </c>
      <c r="B6" s="1" t="s">
        <v>4</v>
      </c>
      <c r="C6" s="2" t="s">
        <v>13</v>
      </c>
      <c r="D6" s="2" t="s">
        <v>28</v>
      </c>
      <c r="E6" s="2" t="s">
        <v>6</v>
      </c>
      <c r="F6" s="2" t="s">
        <v>7</v>
      </c>
      <c r="G6" s="2" t="s">
        <v>8</v>
      </c>
      <c r="H6" s="2" t="s">
        <v>29</v>
      </c>
      <c r="I6" s="2" t="s">
        <v>14</v>
      </c>
      <c r="J6" s="2" t="s">
        <v>5</v>
      </c>
      <c r="K6" s="2" t="s">
        <v>15</v>
      </c>
      <c r="L6" s="2" t="s">
        <v>9</v>
      </c>
      <c r="M6" s="2" t="s">
        <v>10</v>
      </c>
      <c r="N6" s="2" t="s">
        <v>11</v>
      </c>
      <c r="O6" s="2" t="s">
        <v>12</v>
      </c>
      <c r="P6" s="2" t="s">
        <v>30</v>
      </c>
      <c r="Q6" s="2" t="s">
        <v>31</v>
      </c>
      <c r="R6" s="2" t="s">
        <v>32</v>
      </c>
      <c r="S6" s="2" t="s">
        <v>16</v>
      </c>
    </row>
    <row r="7" spans="1:19" ht="44.25" x14ac:dyDescent="0.25">
      <c r="A7" s="1" t="s">
        <v>17</v>
      </c>
      <c r="B7" s="1" t="s">
        <v>18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170</v>
      </c>
      <c r="H7" s="2" t="s">
        <v>171</v>
      </c>
      <c r="I7" s="2" t="s">
        <v>172</v>
      </c>
      <c r="J7" s="2" t="s">
        <v>173</v>
      </c>
      <c r="K7" s="2" t="s">
        <v>174</v>
      </c>
      <c r="L7" s="2" t="s">
        <v>175</v>
      </c>
      <c r="M7" s="2" t="s">
        <v>176</v>
      </c>
      <c r="N7" s="2" t="s">
        <v>177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19</v>
      </c>
    </row>
    <row r="8" spans="1:19" x14ac:dyDescent="0.25">
      <c r="A8" s="3">
        <v>1</v>
      </c>
      <c r="B8" s="1" t="s">
        <v>35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3"/>
      <c r="B9" s="1" t="s">
        <v>36</v>
      </c>
      <c r="C9" s="9">
        <v>0</v>
      </c>
      <c r="D9" s="9">
        <v>0</v>
      </c>
      <c r="E9" s="9">
        <v>19590780</v>
      </c>
      <c r="F9" s="9">
        <v>125430480</v>
      </c>
      <c r="G9" s="9">
        <v>82941700</v>
      </c>
      <c r="H9" s="9">
        <v>0</v>
      </c>
      <c r="I9" s="9">
        <v>0</v>
      </c>
      <c r="J9" s="9">
        <v>0</v>
      </c>
      <c r="K9" s="9">
        <v>77640000</v>
      </c>
      <c r="L9" s="9">
        <v>0</v>
      </c>
      <c r="M9" s="9">
        <v>0</v>
      </c>
      <c r="N9" s="9">
        <v>0</v>
      </c>
      <c r="O9" s="9"/>
      <c r="P9" s="9">
        <v>923096100</v>
      </c>
      <c r="Q9" s="9">
        <v>0</v>
      </c>
      <c r="R9" s="9">
        <v>0</v>
      </c>
      <c r="S9" s="9">
        <f>SUM(C9:R9)</f>
        <v>1228699060</v>
      </c>
    </row>
    <row r="10" spans="1:19" x14ac:dyDescent="0.25">
      <c r="A10" s="3">
        <v>2</v>
      </c>
      <c r="B10" s="1" t="s">
        <v>37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3"/>
      <c r="B11" s="1" t="s">
        <v>38</v>
      </c>
      <c r="C11" s="9">
        <v>0</v>
      </c>
      <c r="D11" s="9">
        <v>0</v>
      </c>
      <c r="E11" s="9">
        <v>2449020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150888000</v>
      </c>
      <c r="L11" s="9">
        <v>757852860</v>
      </c>
      <c r="M11" s="9">
        <v>705517080</v>
      </c>
      <c r="N11" s="9">
        <v>0</v>
      </c>
      <c r="O11" s="9"/>
      <c r="P11" s="9">
        <v>0</v>
      </c>
      <c r="Q11" s="9"/>
      <c r="R11" s="9">
        <v>0</v>
      </c>
      <c r="S11" s="9">
        <f t="shared" ref="S11:S137" si="0">SUM(C11:R11)</f>
        <v>1616706960</v>
      </c>
    </row>
    <row r="12" spans="1:19" x14ac:dyDescent="0.25">
      <c r="A12" s="10">
        <v>3</v>
      </c>
      <c r="B12" s="1" t="s">
        <v>152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9.25" x14ac:dyDescent="0.25">
      <c r="A13" s="10"/>
      <c r="B13" s="1" t="s">
        <v>153</v>
      </c>
      <c r="C13" s="9">
        <v>0</v>
      </c>
      <c r="D13" s="9">
        <v>98380000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/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f t="shared" si="0"/>
        <v>98380000</v>
      </c>
    </row>
    <row r="14" spans="1:19" x14ac:dyDescent="0.25">
      <c r="A14" s="10">
        <v>4</v>
      </c>
      <c r="B14" s="1" t="s">
        <v>39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10"/>
      <c r="B15" s="1" t="s">
        <v>40</v>
      </c>
      <c r="C15" s="9">
        <v>1842000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/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f t="shared" si="0"/>
        <v>1842000</v>
      </c>
    </row>
    <row r="16" spans="1:19" x14ac:dyDescent="0.25">
      <c r="A16" s="10">
        <v>5</v>
      </c>
      <c r="B16" s="1" t="s">
        <v>41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10"/>
      <c r="B17" s="1" t="s">
        <v>42</v>
      </c>
      <c r="C17" s="9">
        <v>228100000</v>
      </c>
      <c r="D17" s="9">
        <v>0</v>
      </c>
      <c r="E17" s="9">
        <v>92142840</v>
      </c>
      <c r="F17" s="9">
        <v>1094582160</v>
      </c>
      <c r="G17" s="9">
        <v>1137340880</v>
      </c>
      <c r="H17" s="9"/>
      <c r="I17" s="9">
        <v>0</v>
      </c>
      <c r="J17" s="9">
        <v>3876891840</v>
      </c>
      <c r="K17" s="9">
        <v>802920000</v>
      </c>
      <c r="L17" s="9">
        <v>3530609580</v>
      </c>
      <c r="M17" s="9">
        <v>7380272560</v>
      </c>
      <c r="N17" s="9">
        <v>14862372640</v>
      </c>
      <c r="O17" s="9">
        <v>42078855680</v>
      </c>
      <c r="P17" s="9">
        <v>27267229700</v>
      </c>
      <c r="Q17" s="9">
        <v>0</v>
      </c>
      <c r="R17" s="9">
        <v>0</v>
      </c>
      <c r="S17" s="9">
        <f t="shared" si="0"/>
        <v>102351317880</v>
      </c>
    </row>
    <row r="18" spans="1:19" x14ac:dyDescent="0.25">
      <c r="A18" s="10">
        <v>6</v>
      </c>
      <c r="B18" s="1" t="s">
        <v>157</v>
      </c>
      <c r="C18" s="9"/>
      <c r="D18" s="9"/>
      <c r="E18" s="9"/>
      <c r="F18" s="9">
        <v>0</v>
      </c>
      <c r="G18" s="9">
        <v>0</v>
      </c>
      <c r="H18" s="9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10"/>
      <c r="B19" s="1" t="s">
        <v>156</v>
      </c>
      <c r="C19" s="9">
        <v>18245600000</v>
      </c>
      <c r="D19" s="9">
        <v>0</v>
      </c>
      <c r="E19" s="9">
        <v>0</v>
      </c>
      <c r="F19" s="9"/>
      <c r="G19" s="9"/>
      <c r="H19" s="9"/>
      <c r="I19" s="9">
        <v>2845100000</v>
      </c>
      <c r="J19" s="9"/>
      <c r="K19" s="9"/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f t="shared" si="0"/>
        <v>21090700000</v>
      </c>
    </row>
    <row r="20" spans="1:19" x14ac:dyDescent="0.25">
      <c r="A20" s="3">
        <v>7</v>
      </c>
      <c r="B20" s="1" t="s">
        <v>43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3"/>
      <c r="B21" s="1" t="s">
        <v>44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91100000</v>
      </c>
      <c r="J21" s="9"/>
      <c r="K21" s="9"/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f t="shared" si="0"/>
        <v>91100000</v>
      </c>
    </row>
    <row r="22" spans="1:19" x14ac:dyDescent="0.25">
      <c r="A22" s="3">
        <v>8</v>
      </c>
      <c r="B22" s="1" t="s">
        <v>45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5">
      <c r="A23" s="3"/>
      <c r="B23" s="1" t="s">
        <v>46</v>
      </c>
      <c r="C23" s="9">
        <v>11663800000</v>
      </c>
      <c r="D23" s="9">
        <v>135380000</v>
      </c>
      <c r="E23" s="9">
        <v>54792880</v>
      </c>
      <c r="F23" s="9">
        <v>543075120</v>
      </c>
      <c r="G23" s="9">
        <v>1012823900</v>
      </c>
      <c r="H23" s="9">
        <v>0</v>
      </c>
      <c r="I23" s="9">
        <v>0</v>
      </c>
      <c r="J23" s="9">
        <v>2299861760</v>
      </c>
      <c r="K23" s="9">
        <v>12768000</v>
      </c>
      <c r="L23" s="9">
        <v>3349129660</v>
      </c>
      <c r="M23" s="9">
        <v>2124965920</v>
      </c>
      <c r="N23" s="9"/>
      <c r="O23" s="9"/>
      <c r="P23" s="9">
        <v>17398122400</v>
      </c>
      <c r="Q23" s="9">
        <v>0</v>
      </c>
      <c r="R23" s="9">
        <v>0</v>
      </c>
      <c r="S23" s="9">
        <f t="shared" si="0"/>
        <v>38594719640</v>
      </c>
    </row>
    <row r="24" spans="1:19" x14ac:dyDescent="0.25">
      <c r="A24" s="3">
        <v>9</v>
      </c>
      <c r="B24" s="1" t="s">
        <v>47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3"/>
      <c r="B25" s="1" t="s">
        <v>48</v>
      </c>
      <c r="C25" s="9">
        <v>6336000000</v>
      </c>
      <c r="D25" s="9">
        <v>0</v>
      </c>
      <c r="E25" s="9">
        <v>44876740</v>
      </c>
      <c r="F25" s="9">
        <v>9369360</v>
      </c>
      <c r="G25" s="9">
        <v>573553540</v>
      </c>
      <c r="H25" s="9">
        <v>0</v>
      </c>
      <c r="I25" s="9">
        <v>712400000</v>
      </c>
      <c r="J25" s="9">
        <v>535909120</v>
      </c>
      <c r="K25" s="9">
        <v>546024000</v>
      </c>
      <c r="L25" s="9">
        <v>2955680160</v>
      </c>
      <c r="M25" s="9">
        <v>674091640</v>
      </c>
      <c r="N25" s="9"/>
      <c r="O25" s="9"/>
      <c r="P25" s="9">
        <v>3857496560</v>
      </c>
      <c r="Q25" s="9">
        <v>0</v>
      </c>
      <c r="R25" s="9">
        <v>0</v>
      </c>
      <c r="S25" s="9">
        <f t="shared" si="0"/>
        <v>16245401120</v>
      </c>
    </row>
    <row r="26" spans="1:19" x14ac:dyDescent="0.25">
      <c r="A26" s="3">
        <v>10</v>
      </c>
      <c r="B26" s="1" t="s">
        <v>49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3"/>
      <c r="B27" s="1" t="s">
        <v>50</v>
      </c>
      <c r="C27" s="9">
        <v>0</v>
      </c>
      <c r="D27" s="9">
        <v>0</v>
      </c>
      <c r="E27" s="9">
        <v>14765460</v>
      </c>
      <c r="F27" s="9">
        <v>109161360</v>
      </c>
      <c r="G27" s="9">
        <v>36966520</v>
      </c>
      <c r="H27" s="9">
        <v>0</v>
      </c>
      <c r="I27" s="9">
        <v>0</v>
      </c>
      <c r="J27" s="9">
        <v>949354240</v>
      </c>
      <c r="K27" s="9">
        <v>271560000</v>
      </c>
      <c r="L27" s="9">
        <v>462239500</v>
      </c>
      <c r="M27" s="9">
        <v>591819200</v>
      </c>
      <c r="N27" s="9">
        <v>2808037500</v>
      </c>
      <c r="O27" s="9">
        <v>857530160</v>
      </c>
      <c r="P27" s="9">
        <v>385261620</v>
      </c>
      <c r="Q27" s="9">
        <v>0</v>
      </c>
      <c r="R27" s="9">
        <v>0</v>
      </c>
      <c r="S27" s="9">
        <f t="shared" si="0"/>
        <v>6486695560</v>
      </c>
    </row>
    <row r="28" spans="1:19" x14ac:dyDescent="0.25">
      <c r="A28" s="3">
        <v>11</v>
      </c>
      <c r="B28" s="1" t="s">
        <v>51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A29" s="3"/>
      <c r="B29" s="1" t="s">
        <v>52</v>
      </c>
      <c r="C29" s="9">
        <v>0</v>
      </c>
      <c r="D29" s="9">
        <v>0</v>
      </c>
      <c r="E29" s="9">
        <v>0</v>
      </c>
      <c r="F29" s="9"/>
      <c r="G29" s="9">
        <v>559060</v>
      </c>
      <c r="H29" s="9">
        <v>0</v>
      </c>
      <c r="I29" s="9">
        <v>0</v>
      </c>
      <c r="J29" s="9"/>
      <c r="K29" s="9"/>
      <c r="L29" s="9">
        <v>6247000</v>
      </c>
      <c r="M29" s="9">
        <v>19381680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f t="shared" si="0"/>
        <v>26187740</v>
      </c>
    </row>
    <row r="30" spans="1:19" x14ac:dyDescent="0.25">
      <c r="A30" s="3">
        <v>12</v>
      </c>
      <c r="B30" s="1" t="s">
        <v>53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3"/>
      <c r="B31" s="1" t="s">
        <v>54</v>
      </c>
      <c r="C31" s="9">
        <v>0</v>
      </c>
      <c r="D31" s="9">
        <v>0</v>
      </c>
      <c r="E31" s="9">
        <v>100156</v>
      </c>
      <c r="F31" s="9">
        <v>0</v>
      </c>
      <c r="G31" s="9">
        <v>0</v>
      </c>
      <c r="H31" s="9">
        <v>0</v>
      </c>
      <c r="I31" s="9">
        <v>0</v>
      </c>
      <c r="J31" s="9"/>
      <c r="K31" s="9"/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f t="shared" si="0"/>
        <v>100156</v>
      </c>
    </row>
    <row r="32" spans="1:19" x14ac:dyDescent="0.25">
      <c r="A32" s="3">
        <v>13</v>
      </c>
      <c r="B32" s="1" t="s">
        <v>55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3"/>
      <c r="B33" s="1" t="s">
        <v>56</v>
      </c>
      <c r="C33" s="9">
        <v>0</v>
      </c>
      <c r="D33" s="9">
        <v>0</v>
      </c>
      <c r="E33" s="9">
        <v>52843960</v>
      </c>
      <c r="F33" s="9">
        <v>12453840</v>
      </c>
      <c r="G33" s="9">
        <v>0</v>
      </c>
      <c r="H33" s="9">
        <v>0</v>
      </c>
      <c r="I33" s="9">
        <v>0</v>
      </c>
      <c r="J33" s="9">
        <v>1416448800</v>
      </c>
      <c r="K33" s="9">
        <v>611544000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f t="shared" si="0"/>
        <v>2093290600</v>
      </c>
    </row>
    <row r="34" spans="1:19" x14ac:dyDescent="0.25">
      <c r="A34" s="3">
        <v>14</v>
      </c>
      <c r="B34" s="1" t="s">
        <v>155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5">
      <c r="A35" s="3"/>
      <c r="B35" s="1" t="s">
        <v>154</v>
      </c>
      <c r="C35" s="9">
        <v>800000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129500000</v>
      </c>
      <c r="J35" s="9"/>
      <c r="K35" s="9"/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f t="shared" si="0"/>
        <v>130300000</v>
      </c>
    </row>
    <row r="36" spans="1:19" x14ac:dyDescent="0.25">
      <c r="A36" s="3">
        <v>15</v>
      </c>
      <c r="B36" s="1" t="s">
        <v>57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5">
      <c r="A37" s="3"/>
      <c r="B37" s="1" t="s">
        <v>58</v>
      </c>
      <c r="C37" s="9">
        <v>771100000</v>
      </c>
      <c r="D37" s="9">
        <v>0</v>
      </c>
      <c r="E37" s="9">
        <v>36930800</v>
      </c>
      <c r="F37" s="9">
        <v>125183520</v>
      </c>
      <c r="G37" s="9">
        <v>43276140</v>
      </c>
      <c r="H37" s="9">
        <v>0</v>
      </c>
      <c r="I37" s="9">
        <v>0</v>
      </c>
      <c r="J37" s="9">
        <v>1976763840</v>
      </c>
      <c r="K37" s="9">
        <v>796344000</v>
      </c>
      <c r="L37" s="9">
        <v>936889280</v>
      </c>
      <c r="M37" s="9">
        <v>2343269040</v>
      </c>
      <c r="N37" s="9">
        <v>234249740</v>
      </c>
      <c r="O37" s="9"/>
      <c r="P37" s="9">
        <v>446520520</v>
      </c>
      <c r="Q37" s="9">
        <v>0</v>
      </c>
      <c r="R37" s="9">
        <v>0</v>
      </c>
      <c r="S37" s="9">
        <f t="shared" si="0"/>
        <v>7710526880</v>
      </c>
    </row>
    <row r="38" spans="1:19" x14ac:dyDescent="0.25">
      <c r="A38" s="3">
        <v>16</v>
      </c>
      <c r="B38" s="1" t="s">
        <v>59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5">
      <c r="A39" s="3"/>
      <c r="B39" s="1" t="s">
        <v>60</v>
      </c>
      <c r="C39" s="9">
        <v>0</v>
      </c>
      <c r="D39" s="9">
        <v>0</v>
      </c>
      <c r="E39" s="9">
        <v>16460</v>
      </c>
      <c r="F39" s="9">
        <v>141120</v>
      </c>
      <c r="G39" s="9">
        <v>0</v>
      </c>
      <c r="H39" s="9">
        <v>0</v>
      </c>
      <c r="I39" s="9">
        <v>0</v>
      </c>
      <c r="J39" s="9"/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f t="shared" si="0"/>
        <v>157580</v>
      </c>
    </row>
    <row r="40" spans="1:19" x14ac:dyDescent="0.25">
      <c r="A40" s="3">
        <v>17</v>
      </c>
      <c r="B40" s="1" t="s">
        <v>61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5">
      <c r="A41" s="3"/>
      <c r="B41" s="1" t="s">
        <v>62</v>
      </c>
      <c r="C41" s="9">
        <v>1708600000</v>
      </c>
      <c r="D41" s="9">
        <v>0</v>
      </c>
      <c r="E41" s="9">
        <v>0</v>
      </c>
      <c r="F41" s="9">
        <v>10654560</v>
      </c>
      <c r="G41" s="9">
        <v>683940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83085760</v>
      </c>
      <c r="O41" s="9">
        <v>277423400</v>
      </c>
      <c r="P41" s="9">
        <v>111223320</v>
      </c>
      <c r="Q41" s="9">
        <v>0</v>
      </c>
      <c r="R41" s="9">
        <v>0</v>
      </c>
      <c r="S41" s="9">
        <f t="shared" si="0"/>
        <v>2191670980</v>
      </c>
    </row>
    <row r="42" spans="1:19" x14ac:dyDescent="0.25">
      <c r="A42" s="3">
        <v>18</v>
      </c>
      <c r="B42" s="1" t="s">
        <v>158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25">
      <c r="A43" s="3"/>
      <c r="B43" s="1" t="s">
        <v>63</v>
      </c>
      <c r="C43" s="9">
        <v>0</v>
      </c>
      <c r="D43" s="9">
        <v>0</v>
      </c>
      <c r="E43" s="9">
        <v>32240</v>
      </c>
      <c r="F43" s="9">
        <v>0</v>
      </c>
      <c r="G43" s="9">
        <v>0</v>
      </c>
      <c r="H43" s="9">
        <v>0</v>
      </c>
      <c r="I43" s="9">
        <v>0</v>
      </c>
      <c r="J43" s="9">
        <v>230887680</v>
      </c>
      <c r="K43" s="9">
        <v>27888000</v>
      </c>
      <c r="L43" s="9">
        <v>64819220</v>
      </c>
      <c r="M43" s="9">
        <v>70428080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f t="shared" si="0"/>
        <v>394055220</v>
      </c>
    </row>
    <row r="44" spans="1:19" x14ac:dyDescent="0.25">
      <c r="A44" s="3">
        <v>19</v>
      </c>
      <c r="B44" s="1" t="s">
        <v>64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25">
      <c r="A45" s="3"/>
      <c r="B45" s="1" t="s">
        <v>65</v>
      </c>
      <c r="C45" s="9">
        <v>0</v>
      </c>
      <c r="D45" s="9">
        <v>0</v>
      </c>
      <c r="E45" s="9">
        <v>43760620</v>
      </c>
      <c r="F45" s="9">
        <v>380081520</v>
      </c>
      <c r="G45" s="9">
        <v>316575500</v>
      </c>
      <c r="H45" s="9">
        <v>0</v>
      </c>
      <c r="I45" s="9">
        <v>0</v>
      </c>
      <c r="J45" s="9">
        <v>0</v>
      </c>
      <c r="K45" s="9">
        <v>759528000</v>
      </c>
      <c r="L45" s="9">
        <v>466282860</v>
      </c>
      <c r="M45" s="9">
        <v>812355600</v>
      </c>
      <c r="N45" s="9">
        <v>88538260</v>
      </c>
      <c r="O45" s="9">
        <v>0</v>
      </c>
      <c r="P45" s="9">
        <v>0</v>
      </c>
      <c r="Q45" s="9">
        <v>0</v>
      </c>
      <c r="R45" s="9">
        <v>0</v>
      </c>
      <c r="S45" s="9">
        <f t="shared" si="0"/>
        <v>2867122360</v>
      </c>
    </row>
    <row r="46" spans="1:19" x14ac:dyDescent="0.25">
      <c r="A46" s="3">
        <v>20</v>
      </c>
      <c r="B46" s="1" t="s">
        <v>66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25">
      <c r="A47" s="3"/>
      <c r="B47" s="1" t="s">
        <v>20</v>
      </c>
      <c r="C47" s="9">
        <v>0</v>
      </c>
      <c r="D47" s="9">
        <v>0</v>
      </c>
      <c r="E47" s="9">
        <v>6115000</v>
      </c>
      <c r="F47" s="9">
        <v>71673840</v>
      </c>
      <c r="G47" s="9">
        <v>23393360</v>
      </c>
      <c r="H47" s="9">
        <v>0</v>
      </c>
      <c r="I47" s="9">
        <v>0</v>
      </c>
      <c r="J47" s="9">
        <v>340971920</v>
      </c>
      <c r="K47" s="9"/>
      <c r="L47" s="9">
        <v>85571120</v>
      </c>
      <c r="M47" s="9">
        <v>64765120</v>
      </c>
      <c r="N47" s="9">
        <v>24769860</v>
      </c>
      <c r="O47" s="9">
        <v>7052500</v>
      </c>
      <c r="P47" s="9">
        <v>4403020</v>
      </c>
      <c r="Q47" s="9">
        <v>0</v>
      </c>
      <c r="R47" s="9">
        <v>0</v>
      </c>
      <c r="S47" s="9">
        <f t="shared" si="0"/>
        <v>628715740</v>
      </c>
    </row>
    <row r="48" spans="1:19" x14ac:dyDescent="0.25">
      <c r="A48" s="3">
        <v>21</v>
      </c>
      <c r="B48" s="1" t="s">
        <v>67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5">
      <c r="A49" s="3"/>
      <c r="B49" s="1" t="s">
        <v>21</v>
      </c>
      <c r="C49" s="9">
        <v>2600000</v>
      </c>
      <c r="D49" s="9">
        <v>0</v>
      </c>
      <c r="E49" s="9">
        <v>2041540</v>
      </c>
      <c r="F49" s="9">
        <v>37689120</v>
      </c>
      <c r="G49" s="9">
        <v>25467660</v>
      </c>
      <c r="H49" s="9">
        <v>70110700</v>
      </c>
      <c r="I49" s="9">
        <v>1107500000</v>
      </c>
      <c r="J49" s="9">
        <v>298833600</v>
      </c>
      <c r="K49" s="9">
        <v>6768000</v>
      </c>
      <c r="L49" s="9">
        <v>84313020</v>
      </c>
      <c r="M49" s="9">
        <v>113059800</v>
      </c>
      <c r="N49" s="9">
        <v>311052120</v>
      </c>
      <c r="O49" s="9">
        <v>646529920</v>
      </c>
      <c r="P49" s="9">
        <v>1040254020</v>
      </c>
      <c r="Q49" s="9">
        <v>0</v>
      </c>
      <c r="R49" s="9">
        <v>0</v>
      </c>
      <c r="S49" s="9">
        <f t="shared" si="0"/>
        <v>3746219500</v>
      </c>
    </row>
    <row r="50" spans="1:19" x14ac:dyDescent="0.25">
      <c r="A50" s="3">
        <v>22</v>
      </c>
      <c r="B50" s="1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3"/>
      <c r="B51" s="1" t="s">
        <v>69</v>
      </c>
      <c r="C51" s="9">
        <v>0</v>
      </c>
      <c r="D51" s="9">
        <v>0</v>
      </c>
      <c r="E51" s="9">
        <v>29164600</v>
      </c>
      <c r="F51" s="9">
        <v>216221040</v>
      </c>
      <c r="G51" s="9">
        <v>266551780</v>
      </c>
      <c r="H51" s="9">
        <v>0</v>
      </c>
      <c r="I51" s="9">
        <v>0</v>
      </c>
      <c r="J51" s="9">
        <v>0</v>
      </c>
      <c r="K51" s="9">
        <v>206184000</v>
      </c>
      <c r="L51" s="9">
        <v>592088700</v>
      </c>
      <c r="M51" s="9">
        <v>319000120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f t="shared" si="0"/>
        <v>1629210240</v>
      </c>
    </row>
    <row r="52" spans="1:19" x14ac:dyDescent="0.25">
      <c r="A52" s="3">
        <v>23</v>
      </c>
      <c r="B52" s="1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25">
      <c r="A53" s="3"/>
      <c r="B53" s="1" t="s">
        <v>71</v>
      </c>
      <c r="C53" s="9">
        <v>0</v>
      </c>
      <c r="D53" s="9">
        <v>0</v>
      </c>
      <c r="E53" s="9">
        <v>3435480</v>
      </c>
      <c r="F53" s="9">
        <v>0</v>
      </c>
      <c r="G53" s="9">
        <v>0</v>
      </c>
      <c r="H53" s="9"/>
      <c r="I53" s="9">
        <v>0</v>
      </c>
      <c r="J53" s="9">
        <v>0</v>
      </c>
      <c r="K53" s="9"/>
      <c r="L53" s="9"/>
      <c r="M53" s="9"/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f t="shared" si="0"/>
        <v>3435480</v>
      </c>
    </row>
    <row r="54" spans="1:19" x14ac:dyDescent="0.25">
      <c r="A54" s="3">
        <v>24</v>
      </c>
      <c r="B54" s="1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25">
      <c r="A55" s="3"/>
      <c r="B55" s="1" t="s">
        <v>73</v>
      </c>
      <c r="C55" s="9">
        <v>127000000</v>
      </c>
      <c r="D55" s="9">
        <v>1600000</v>
      </c>
      <c r="E55" s="9">
        <v>3917740</v>
      </c>
      <c r="F55" s="9">
        <v>15054480</v>
      </c>
      <c r="G55" s="9">
        <v>15504080</v>
      </c>
      <c r="H55" s="9">
        <v>43432400</v>
      </c>
      <c r="I55" s="9">
        <v>196400000</v>
      </c>
      <c r="J55" s="9">
        <v>148111040</v>
      </c>
      <c r="K55" s="9">
        <v>47208000</v>
      </c>
      <c r="L55" s="9">
        <v>66095460</v>
      </c>
      <c r="M55" s="9">
        <v>74216680</v>
      </c>
      <c r="N55" s="9">
        <v>8100880</v>
      </c>
      <c r="O55" s="9">
        <v>134357840</v>
      </c>
      <c r="P55" s="9">
        <v>0</v>
      </c>
      <c r="Q55" s="9">
        <v>0</v>
      </c>
      <c r="R55" s="9">
        <v>0</v>
      </c>
      <c r="S55" s="9">
        <f t="shared" si="0"/>
        <v>880998600</v>
      </c>
    </row>
    <row r="56" spans="1:19" x14ac:dyDescent="0.25">
      <c r="A56" s="3">
        <v>25</v>
      </c>
      <c r="B56" s="1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x14ac:dyDescent="0.25">
      <c r="A57" s="3"/>
      <c r="B57" s="1" t="s">
        <v>75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385020</v>
      </c>
      <c r="S57" s="9">
        <f t="shared" si="0"/>
        <v>385020</v>
      </c>
    </row>
    <row r="58" spans="1:19" x14ac:dyDescent="0.25">
      <c r="A58" s="3">
        <v>26</v>
      </c>
      <c r="B58" s="1" t="s">
        <v>76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25">
      <c r="A59" s="3"/>
      <c r="B59" s="1" t="s">
        <v>77</v>
      </c>
      <c r="C59" s="9">
        <v>125658300000</v>
      </c>
      <c r="D59" s="9">
        <v>4650830000</v>
      </c>
      <c r="E59" s="9">
        <v>50311240</v>
      </c>
      <c r="F59" s="9">
        <v>526720320</v>
      </c>
      <c r="G59" s="9">
        <v>452755920</v>
      </c>
      <c r="H59" s="9">
        <v>49150745900</v>
      </c>
      <c r="I59" s="9">
        <v>143731700000</v>
      </c>
      <c r="J59" s="9">
        <v>7046176960</v>
      </c>
      <c r="K59" s="9">
        <v>573864000</v>
      </c>
      <c r="L59" s="9">
        <v>1018136840</v>
      </c>
      <c r="M59" s="9">
        <v>3950313400</v>
      </c>
      <c r="N59" s="9">
        <v>2024019860</v>
      </c>
      <c r="O59" s="9"/>
      <c r="P59" s="9">
        <v>5972614600</v>
      </c>
      <c r="Q59" s="9">
        <v>0</v>
      </c>
      <c r="R59" s="9">
        <v>0</v>
      </c>
      <c r="S59" s="9">
        <f t="shared" si="0"/>
        <v>344806489040</v>
      </c>
    </row>
    <row r="60" spans="1:19" x14ac:dyDescent="0.25">
      <c r="A60" s="3">
        <v>27</v>
      </c>
      <c r="B60" s="1" t="s">
        <v>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x14ac:dyDescent="0.25">
      <c r="A61" s="3"/>
      <c r="B61" s="1" t="s">
        <v>22</v>
      </c>
      <c r="C61" s="9">
        <v>3270400000</v>
      </c>
      <c r="D61" s="9">
        <v>0</v>
      </c>
      <c r="E61" s="9">
        <v>0</v>
      </c>
      <c r="F61" s="9">
        <v>0</v>
      </c>
      <c r="G61" s="9">
        <v>2979160</v>
      </c>
      <c r="H61" s="9"/>
      <c r="I61" s="9">
        <v>0</v>
      </c>
      <c r="J61" s="9">
        <v>0</v>
      </c>
      <c r="K61" s="9"/>
      <c r="L61" s="9">
        <v>214634980</v>
      </c>
      <c r="M61" s="9">
        <v>1461721640</v>
      </c>
      <c r="N61" s="9">
        <v>2515368140</v>
      </c>
      <c r="O61" s="9"/>
      <c r="P61" s="9">
        <v>826804640</v>
      </c>
      <c r="Q61" s="9">
        <v>0</v>
      </c>
      <c r="R61" s="9">
        <v>0</v>
      </c>
      <c r="S61" s="9">
        <f t="shared" si="0"/>
        <v>8291908560</v>
      </c>
    </row>
    <row r="62" spans="1:19" x14ac:dyDescent="0.25">
      <c r="A62" s="3">
        <v>28</v>
      </c>
      <c r="B62" s="1" t="s">
        <v>79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x14ac:dyDescent="0.25">
      <c r="A63" s="3"/>
      <c r="B63" s="1" t="s">
        <v>80</v>
      </c>
      <c r="C63" s="9">
        <v>9847700000</v>
      </c>
      <c r="D63" s="9">
        <v>0</v>
      </c>
      <c r="E63" s="9">
        <v>121529020</v>
      </c>
      <c r="F63" s="9">
        <v>1575257040</v>
      </c>
      <c r="G63" s="9">
        <v>1540325260</v>
      </c>
      <c r="H63" s="9">
        <v>5931913200</v>
      </c>
      <c r="I63" s="9">
        <v>2423400000</v>
      </c>
      <c r="J63" s="9">
        <v>3390967040</v>
      </c>
      <c r="K63" s="9">
        <v>1221216000</v>
      </c>
      <c r="L63" s="9">
        <v>2985206120</v>
      </c>
      <c r="M63" s="9">
        <v>6729630360</v>
      </c>
      <c r="N63" s="9">
        <v>11219479360</v>
      </c>
      <c r="O63" s="9">
        <v>8818110760</v>
      </c>
      <c r="P63" s="9">
        <v>19517012600</v>
      </c>
      <c r="Q63" s="9">
        <v>0</v>
      </c>
      <c r="R63" s="9">
        <v>0</v>
      </c>
      <c r="S63" s="9">
        <f t="shared" si="0"/>
        <v>75321746760</v>
      </c>
    </row>
    <row r="64" spans="1:19" x14ac:dyDescent="0.25">
      <c r="A64" s="3">
        <v>29</v>
      </c>
      <c r="B64" s="1" t="s">
        <v>81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25">
      <c r="A65" s="3"/>
      <c r="B65" s="1" t="s">
        <v>82</v>
      </c>
      <c r="C65" s="9">
        <v>0</v>
      </c>
      <c r="D65" s="9">
        <v>0</v>
      </c>
      <c r="E65" s="9">
        <v>190633920</v>
      </c>
      <c r="F65" s="9">
        <v>1636190640</v>
      </c>
      <c r="G65" s="9">
        <v>1271332380</v>
      </c>
      <c r="H65" s="9">
        <v>0</v>
      </c>
      <c r="I65" s="9">
        <v>0</v>
      </c>
      <c r="J65" s="9">
        <v>1278961280</v>
      </c>
      <c r="K65" s="9">
        <v>1036800000</v>
      </c>
      <c r="L65" s="9">
        <v>2478659420</v>
      </c>
      <c r="M65" s="9">
        <v>3846864680</v>
      </c>
      <c r="N65" s="9">
        <v>3153466380</v>
      </c>
      <c r="O65" s="9">
        <v>9076247940</v>
      </c>
      <c r="P65" s="9">
        <v>180809660</v>
      </c>
      <c r="Q65" s="9">
        <v>0</v>
      </c>
      <c r="R65" s="9">
        <v>0</v>
      </c>
      <c r="S65" s="9">
        <f t="shared" si="0"/>
        <v>24149966300</v>
      </c>
    </row>
    <row r="66" spans="1:19" x14ac:dyDescent="0.25">
      <c r="A66" s="3">
        <v>30</v>
      </c>
      <c r="B66" s="1" t="s">
        <v>83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25">
      <c r="A67" s="3"/>
      <c r="B67" s="1" t="s">
        <v>23</v>
      </c>
      <c r="C67" s="9">
        <v>0</v>
      </c>
      <c r="D67" s="9">
        <v>23800000</v>
      </c>
      <c r="E67" s="9">
        <v>0</v>
      </c>
      <c r="F67" s="9">
        <v>0</v>
      </c>
      <c r="G67" s="9">
        <v>0</v>
      </c>
      <c r="H67" s="9"/>
      <c r="I67" s="9">
        <v>0</v>
      </c>
      <c r="J67" s="9"/>
      <c r="K67" s="9"/>
      <c r="L67" s="9"/>
      <c r="M67" s="9">
        <v>2260757320</v>
      </c>
      <c r="N67" s="9">
        <v>2831457240</v>
      </c>
      <c r="O67" s="9">
        <v>0</v>
      </c>
      <c r="P67" s="9">
        <v>0</v>
      </c>
      <c r="Q67" s="9">
        <v>0</v>
      </c>
      <c r="R67" s="9">
        <v>0</v>
      </c>
      <c r="S67" s="9">
        <f t="shared" si="0"/>
        <v>5116014560</v>
      </c>
    </row>
    <row r="68" spans="1:19" x14ac:dyDescent="0.25">
      <c r="A68" s="3">
        <v>31</v>
      </c>
      <c r="B68" s="1" t="s">
        <v>84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x14ac:dyDescent="0.25">
      <c r="A69" s="3"/>
      <c r="B69" s="1" t="s">
        <v>85</v>
      </c>
      <c r="C69" s="9">
        <v>0</v>
      </c>
      <c r="D69" s="9">
        <v>0</v>
      </c>
      <c r="E69" s="9">
        <v>0</v>
      </c>
      <c r="F69" s="9">
        <v>0</v>
      </c>
      <c r="G69" s="9">
        <v>73741500</v>
      </c>
      <c r="H69" s="9">
        <v>0</v>
      </c>
      <c r="I69" s="9">
        <v>0</v>
      </c>
      <c r="J69" s="9">
        <v>1442985600</v>
      </c>
      <c r="K69" s="9">
        <v>48936000</v>
      </c>
      <c r="L69" s="9">
        <v>161746180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f t="shared" si="0"/>
        <v>1727409280</v>
      </c>
    </row>
    <row r="70" spans="1:19" x14ac:dyDescent="0.25">
      <c r="A70" s="3">
        <v>32</v>
      </c>
      <c r="B70" s="1" t="s">
        <v>86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x14ac:dyDescent="0.25">
      <c r="A71" s="3"/>
      <c r="B71" s="1" t="s">
        <v>87</v>
      </c>
      <c r="C71" s="9">
        <v>0</v>
      </c>
      <c r="D71" s="9">
        <v>0</v>
      </c>
      <c r="E71" s="9">
        <v>10180240</v>
      </c>
      <c r="F71" s="9">
        <v>226684080</v>
      </c>
      <c r="G71" s="9">
        <v>72731720</v>
      </c>
      <c r="H71" s="9">
        <v>0</v>
      </c>
      <c r="I71" s="9">
        <v>0</v>
      </c>
      <c r="J71" s="9">
        <v>168978880</v>
      </c>
      <c r="K71" s="9">
        <v>39000000</v>
      </c>
      <c r="L71" s="9">
        <v>700549760</v>
      </c>
      <c r="M71" s="9">
        <v>1551252240</v>
      </c>
      <c r="N71" s="9">
        <v>20356000</v>
      </c>
      <c r="O71" s="9">
        <v>0</v>
      </c>
      <c r="P71" s="9">
        <v>0</v>
      </c>
      <c r="Q71" s="9">
        <v>0</v>
      </c>
      <c r="R71" s="9">
        <v>0</v>
      </c>
      <c r="S71" s="9">
        <f t="shared" si="0"/>
        <v>2789732920</v>
      </c>
    </row>
    <row r="72" spans="1:19" x14ac:dyDescent="0.25">
      <c r="A72" s="3">
        <v>33</v>
      </c>
      <c r="B72" s="1" t="s">
        <v>88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x14ac:dyDescent="0.25">
      <c r="A73" s="3"/>
      <c r="B73" s="1" t="s">
        <v>89</v>
      </c>
      <c r="C73" s="9">
        <v>5630700000</v>
      </c>
      <c r="D73" s="9">
        <v>712650000</v>
      </c>
      <c r="E73" s="9">
        <v>10407300</v>
      </c>
      <c r="F73" s="9">
        <v>142697520</v>
      </c>
      <c r="G73" s="9">
        <v>167809480</v>
      </c>
      <c r="H73" s="9">
        <v>0</v>
      </c>
      <c r="I73" s="9">
        <v>0</v>
      </c>
      <c r="J73" s="9">
        <v>1102311360</v>
      </c>
      <c r="K73" s="9">
        <v>76344000</v>
      </c>
      <c r="L73" s="9">
        <v>357018260</v>
      </c>
      <c r="M73" s="9">
        <v>1355561080</v>
      </c>
      <c r="N73" s="9">
        <v>3361232640</v>
      </c>
      <c r="O73" s="9">
        <v>4568241040</v>
      </c>
      <c r="P73" s="9">
        <v>7791375420</v>
      </c>
      <c r="Q73" s="9"/>
      <c r="R73" s="9"/>
      <c r="S73" s="9">
        <f t="shared" si="0"/>
        <v>25276348100</v>
      </c>
    </row>
    <row r="74" spans="1:19" x14ac:dyDescent="0.25">
      <c r="A74" s="3">
        <v>34</v>
      </c>
      <c r="B74" s="1" t="s">
        <v>90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x14ac:dyDescent="0.25">
      <c r="A75" s="3"/>
      <c r="B75" s="1" t="s">
        <v>24</v>
      </c>
      <c r="C75" s="9">
        <v>0</v>
      </c>
      <c r="D75" s="9">
        <v>8520000</v>
      </c>
      <c r="E75" s="9">
        <v>0</v>
      </c>
      <c r="F75" s="9">
        <v>0</v>
      </c>
      <c r="G75" s="9">
        <v>0</v>
      </c>
      <c r="H75" s="9">
        <v>0</v>
      </c>
      <c r="I75" s="9">
        <v>13900000</v>
      </c>
      <c r="J75" s="9">
        <v>0</v>
      </c>
      <c r="K75" s="9"/>
      <c r="L75" s="9"/>
      <c r="M75" s="9"/>
      <c r="N75" s="9">
        <v>5971740</v>
      </c>
      <c r="O75" s="9">
        <v>0</v>
      </c>
      <c r="P75" s="9">
        <v>81359500</v>
      </c>
      <c r="Q75" s="9">
        <v>0</v>
      </c>
      <c r="R75" s="9">
        <v>0</v>
      </c>
      <c r="S75" s="9">
        <f t="shared" si="0"/>
        <v>109751240</v>
      </c>
    </row>
    <row r="76" spans="1:19" x14ac:dyDescent="0.25">
      <c r="A76" s="3">
        <v>35</v>
      </c>
      <c r="B76" s="1" t="s">
        <v>91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x14ac:dyDescent="0.25">
      <c r="A77" s="3"/>
      <c r="B77" s="1" t="s">
        <v>92</v>
      </c>
      <c r="C77" s="9">
        <v>0</v>
      </c>
      <c r="D77" s="9">
        <v>0</v>
      </c>
      <c r="E77" s="9">
        <v>16582000</v>
      </c>
      <c r="F77" s="9">
        <v>233931600</v>
      </c>
      <c r="G77" s="9">
        <v>232800220</v>
      </c>
      <c r="H77" s="9">
        <v>0</v>
      </c>
      <c r="I77" s="9">
        <v>0</v>
      </c>
      <c r="J77" s="9">
        <v>0</v>
      </c>
      <c r="K77" s="9">
        <v>143856000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f t="shared" si="0"/>
        <v>627169820</v>
      </c>
    </row>
    <row r="78" spans="1:19" x14ac:dyDescent="0.25">
      <c r="A78" s="3">
        <v>36</v>
      </c>
      <c r="B78" s="1" t="s">
        <v>93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x14ac:dyDescent="0.25">
      <c r="A79" s="3"/>
      <c r="B79" s="1" t="s">
        <v>94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4977360</v>
      </c>
      <c r="Q79" s="9">
        <v>0</v>
      </c>
      <c r="R79" s="9">
        <v>0</v>
      </c>
      <c r="S79" s="9">
        <f t="shared" si="0"/>
        <v>4977360</v>
      </c>
    </row>
    <row r="80" spans="1:19" x14ac:dyDescent="0.25">
      <c r="A80" s="3">
        <v>37</v>
      </c>
      <c r="B80" s="1" t="s">
        <v>95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x14ac:dyDescent="0.25">
      <c r="A81" s="3"/>
      <c r="B81" s="1" t="s">
        <v>96</v>
      </c>
      <c r="C81" s="9">
        <v>4657800000</v>
      </c>
      <c r="D81" s="9">
        <v>697880000</v>
      </c>
      <c r="E81" s="9">
        <v>0</v>
      </c>
      <c r="F81" s="9">
        <v>9127440</v>
      </c>
      <c r="G81" s="9">
        <v>32083420</v>
      </c>
      <c r="H81" s="9">
        <v>5420881500</v>
      </c>
      <c r="I81" s="9">
        <v>3979600000</v>
      </c>
      <c r="J81" s="9">
        <v>548188160</v>
      </c>
      <c r="K81" s="9">
        <v>46632000</v>
      </c>
      <c r="L81" s="9">
        <v>255647800</v>
      </c>
      <c r="M81" s="9">
        <v>406736120</v>
      </c>
      <c r="N81" s="9">
        <v>765271380</v>
      </c>
      <c r="O81" s="9">
        <v>3484814000</v>
      </c>
      <c r="P81" s="9">
        <v>3923828640</v>
      </c>
      <c r="Q81" s="9"/>
      <c r="R81" s="9"/>
      <c r="S81" s="9">
        <f t="shared" si="0"/>
        <v>24228490460</v>
      </c>
    </row>
    <row r="82" spans="1:19" x14ac:dyDescent="0.25">
      <c r="A82" s="3">
        <v>38</v>
      </c>
      <c r="B82" s="1" t="s">
        <v>97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x14ac:dyDescent="0.25">
      <c r="A83" s="3"/>
      <c r="B83" s="1" t="s">
        <v>98</v>
      </c>
      <c r="C83" s="9">
        <v>0</v>
      </c>
      <c r="D83" s="9">
        <v>0</v>
      </c>
      <c r="E83" s="9">
        <v>0</v>
      </c>
      <c r="F83" s="9"/>
      <c r="G83" s="9"/>
      <c r="H83" s="9">
        <v>590190800</v>
      </c>
      <c r="I83" s="9">
        <v>0</v>
      </c>
      <c r="J83" s="9">
        <v>398392960</v>
      </c>
      <c r="K83" s="9">
        <v>480000</v>
      </c>
      <c r="L83" s="9"/>
      <c r="M83" s="9">
        <v>170646520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f t="shared" si="0"/>
        <v>1159710280</v>
      </c>
    </row>
    <row r="84" spans="1:19" x14ac:dyDescent="0.25">
      <c r="A84" s="3">
        <v>39</v>
      </c>
      <c r="B84" s="1" t="s">
        <v>99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25">
      <c r="A85" s="3"/>
      <c r="B85" s="1" t="s">
        <v>100</v>
      </c>
      <c r="C85" s="9">
        <v>2326300000</v>
      </c>
      <c r="D85" s="9">
        <v>0</v>
      </c>
      <c r="E85" s="9">
        <v>13727540</v>
      </c>
      <c r="F85" s="9">
        <v>168703920</v>
      </c>
      <c r="G85" s="9">
        <v>137233320</v>
      </c>
      <c r="H85" s="9"/>
      <c r="I85" s="9">
        <v>0</v>
      </c>
      <c r="J85" s="9">
        <v>922628800</v>
      </c>
      <c r="K85" s="9">
        <v>18552000</v>
      </c>
      <c r="L85" s="9">
        <v>889629400</v>
      </c>
      <c r="M85" s="9">
        <v>679196280</v>
      </c>
      <c r="N85" s="9">
        <v>502253120</v>
      </c>
      <c r="O85" s="9">
        <v>1846971580</v>
      </c>
      <c r="P85" s="9">
        <v>5922785500</v>
      </c>
      <c r="Q85" s="9">
        <v>0</v>
      </c>
      <c r="R85" s="9">
        <v>0</v>
      </c>
      <c r="S85" s="9">
        <f t="shared" si="0"/>
        <v>13427981460</v>
      </c>
    </row>
    <row r="86" spans="1:19" x14ac:dyDescent="0.25">
      <c r="A86" s="3">
        <v>40</v>
      </c>
      <c r="B86" s="4" t="s">
        <v>101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ht="29.25" x14ac:dyDescent="0.25">
      <c r="A87" s="3"/>
      <c r="B87" s="1" t="s">
        <v>25</v>
      </c>
      <c r="C87" s="9">
        <v>77000000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41000000</v>
      </c>
      <c r="J87" s="9">
        <v>0</v>
      </c>
      <c r="K87" s="9"/>
      <c r="L87" s="9"/>
      <c r="M87" s="9"/>
      <c r="N87" s="9"/>
      <c r="O87" s="9"/>
      <c r="P87" s="9"/>
      <c r="Q87" s="9"/>
      <c r="R87" s="9"/>
      <c r="S87" s="9">
        <f t="shared" si="0"/>
        <v>118000000</v>
      </c>
    </row>
    <row r="88" spans="1:19" x14ac:dyDescent="0.25">
      <c r="A88" s="6">
        <v>41</v>
      </c>
      <c r="B88" s="1" t="s">
        <v>102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x14ac:dyDescent="0.25">
      <c r="A89" s="6"/>
      <c r="B89" s="1" t="s">
        <v>103</v>
      </c>
      <c r="C89" s="9">
        <v>0</v>
      </c>
      <c r="D89" s="9">
        <v>0</v>
      </c>
      <c r="E89" s="9">
        <v>9143000</v>
      </c>
      <c r="F89" s="9">
        <v>146240640</v>
      </c>
      <c r="G89" s="9">
        <v>161615420</v>
      </c>
      <c r="H89" s="9">
        <v>0</v>
      </c>
      <c r="I89" s="9">
        <v>0</v>
      </c>
      <c r="J89" s="9">
        <v>0</v>
      </c>
      <c r="K89" s="9">
        <v>167400000</v>
      </c>
      <c r="L89" s="9">
        <v>389395180</v>
      </c>
      <c r="M89" s="9">
        <v>1576416520</v>
      </c>
      <c r="N89" s="9">
        <v>934506640</v>
      </c>
      <c r="O89" s="9">
        <v>5579847480</v>
      </c>
      <c r="P89" s="9">
        <v>10729987520</v>
      </c>
      <c r="Q89" s="9"/>
      <c r="R89" s="9"/>
      <c r="S89" s="9">
        <f t="shared" si="0"/>
        <v>19694552400</v>
      </c>
    </row>
    <row r="90" spans="1:19" x14ac:dyDescent="0.25">
      <c r="A90" s="3">
        <v>42</v>
      </c>
      <c r="B90" s="1" t="s">
        <v>104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x14ac:dyDescent="0.25">
      <c r="A91" s="3"/>
      <c r="B91" s="1" t="s">
        <v>105</v>
      </c>
      <c r="C91" s="9">
        <v>958600000</v>
      </c>
      <c r="D91" s="9">
        <v>102490000</v>
      </c>
      <c r="E91" s="9">
        <v>17629520</v>
      </c>
      <c r="F91" s="9">
        <v>166884480</v>
      </c>
      <c r="G91" s="9">
        <v>210838220</v>
      </c>
      <c r="H91" s="9"/>
      <c r="I91" s="9">
        <v>185900000</v>
      </c>
      <c r="J91" s="9">
        <v>378617600</v>
      </c>
      <c r="K91" s="9">
        <v>249192000</v>
      </c>
      <c r="L91" s="9">
        <v>482333160</v>
      </c>
      <c r="M91" s="9">
        <v>1176539760</v>
      </c>
      <c r="N91" s="9">
        <v>102610880</v>
      </c>
      <c r="O91" s="9">
        <v>653006820</v>
      </c>
      <c r="P91" s="9">
        <v>2812169620</v>
      </c>
      <c r="Q91" s="9"/>
      <c r="R91" s="9"/>
      <c r="S91" s="9">
        <f t="shared" si="0"/>
        <v>7496812060</v>
      </c>
    </row>
    <row r="92" spans="1:19" x14ac:dyDescent="0.25">
      <c r="A92" s="3">
        <v>43</v>
      </c>
      <c r="B92" s="1" t="s">
        <v>106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x14ac:dyDescent="0.25">
      <c r="A93" s="3"/>
      <c r="B93" s="1" t="s">
        <v>107</v>
      </c>
      <c r="C93" s="9">
        <v>1305700000</v>
      </c>
      <c r="D93" s="9">
        <v>4564710000</v>
      </c>
      <c r="E93" s="9">
        <v>74771260</v>
      </c>
      <c r="F93" s="9">
        <v>16374960</v>
      </c>
      <c r="G93" s="9">
        <v>0</v>
      </c>
      <c r="H93" s="9">
        <v>4135246300</v>
      </c>
      <c r="I93" s="9">
        <v>0</v>
      </c>
      <c r="J93" s="9">
        <v>4868471360</v>
      </c>
      <c r="K93" s="9"/>
      <c r="L93" s="9"/>
      <c r="M93" s="9">
        <v>2293618440</v>
      </c>
      <c r="N93" s="9">
        <v>86668740</v>
      </c>
      <c r="O93" s="9"/>
      <c r="P93" s="9">
        <v>10998569740</v>
      </c>
      <c r="Q93" s="9"/>
      <c r="R93" s="9"/>
      <c r="S93" s="9">
        <f t="shared" si="0"/>
        <v>28344130800</v>
      </c>
    </row>
    <row r="94" spans="1:19" x14ac:dyDescent="0.25">
      <c r="A94" s="3">
        <v>44</v>
      </c>
      <c r="B94" s="1" t="s">
        <v>108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x14ac:dyDescent="0.25">
      <c r="A95" s="3"/>
      <c r="B95" s="10" t="s">
        <v>26</v>
      </c>
      <c r="C95" s="9">
        <v>4760100000</v>
      </c>
      <c r="D95" s="9">
        <v>0</v>
      </c>
      <c r="E95" s="9">
        <v>0</v>
      </c>
      <c r="F95" s="9">
        <v>0</v>
      </c>
      <c r="G95" s="9">
        <v>0</v>
      </c>
      <c r="H95" s="9">
        <v>3248676000</v>
      </c>
      <c r="I95" s="9">
        <v>4226500000</v>
      </c>
      <c r="J95" s="9">
        <v>99431040</v>
      </c>
      <c r="K95" s="9"/>
      <c r="L95" s="9"/>
      <c r="M95" s="9">
        <v>114535360</v>
      </c>
      <c r="N95" s="9">
        <v>278596740</v>
      </c>
      <c r="O95" s="9">
        <v>580826320</v>
      </c>
      <c r="P95" s="9">
        <v>4507607420</v>
      </c>
      <c r="Q95" s="9"/>
      <c r="R95" s="9"/>
      <c r="S95" s="9">
        <f t="shared" si="0"/>
        <v>17816272880</v>
      </c>
    </row>
    <row r="96" spans="1:19" x14ac:dyDescent="0.25">
      <c r="A96" s="3">
        <v>45</v>
      </c>
      <c r="B96" s="1" t="s">
        <v>109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x14ac:dyDescent="0.25">
      <c r="A97" s="3"/>
      <c r="B97" s="1" t="s">
        <v>110</v>
      </c>
      <c r="C97" s="9">
        <v>0</v>
      </c>
      <c r="D97" s="9">
        <v>0</v>
      </c>
      <c r="E97" s="9">
        <v>0</v>
      </c>
      <c r="F97" s="9">
        <v>0</v>
      </c>
      <c r="G97" s="9">
        <v>6502500</v>
      </c>
      <c r="H97" s="9">
        <v>0</v>
      </c>
      <c r="I97" s="9">
        <v>0</v>
      </c>
      <c r="J97" s="9">
        <v>0</v>
      </c>
      <c r="K97" s="9"/>
      <c r="L97" s="9"/>
      <c r="M97" s="9"/>
      <c r="N97" s="9"/>
      <c r="O97" s="9"/>
      <c r="P97" s="9"/>
      <c r="Q97" s="9"/>
      <c r="R97" s="9"/>
      <c r="S97" s="9">
        <f t="shared" si="0"/>
        <v>6502500</v>
      </c>
    </row>
    <row r="98" spans="1:19" x14ac:dyDescent="0.25">
      <c r="A98" s="3">
        <v>46</v>
      </c>
      <c r="B98" s="1" t="s">
        <v>111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x14ac:dyDescent="0.25">
      <c r="A99" s="3"/>
      <c r="B99" s="1" t="s">
        <v>27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59248980</v>
      </c>
      <c r="Q99" s="9">
        <v>0</v>
      </c>
      <c r="R99" s="9">
        <v>0</v>
      </c>
      <c r="S99" s="9">
        <f t="shared" si="0"/>
        <v>59248980</v>
      </c>
    </row>
    <row r="100" spans="1:19" x14ac:dyDescent="0.25">
      <c r="A100" s="3">
        <v>47</v>
      </c>
      <c r="B100" s="1" t="s">
        <v>112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25">
      <c r="A101" s="3"/>
      <c r="B101" s="1" t="s">
        <v>113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123491300</v>
      </c>
      <c r="P101" s="9">
        <v>0</v>
      </c>
      <c r="Q101" s="9">
        <v>0</v>
      </c>
      <c r="R101" s="9">
        <v>0</v>
      </c>
      <c r="S101" s="9">
        <f t="shared" si="0"/>
        <v>123491300</v>
      </c>
    </row>
    <row r="102" spans="1:19" x14ac:dyDescent="0.25">
      <c r="A102" s="3">
        <v>48</v>
      </c>
      <c r="B102" s="1" t="s">
        <v>114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x14ac:dyDescent="0.25">
      <c r="A103" s="3"/>
      <c r="B103" s="1" t="s">
        <v>115</v>
      </c>
      <c r="C103" s="9">
        <v>0</v>
      </c>
      <c r="D103" s="9">
        <v>260000</v>
      </c>
      <c r="E103" s="9">
        <v>16876280</v>
      </c>
      <c r="F103" s="9">
        <v>187734960</v>
      </c>
      <c r="G103" s="9">
        <v>204463160</v>
      </c>
      <c r="H103" s="9">
        <v>0</v>
      </c>
      <c r="I103" s="9">
        <v>0</v>
      </c>
      <c r="J103" s="9">
        <v>393965760</v>
      </c>
      <c r="K103" s="9">
        <v>214104000</v>
      </c>
      <c r="L103" s="9">
        <v>311478240</v>
      </c>
      <c r="M103" s="9">
        <v>1151375480</v>
      </c>
      <c r="N103" s="9">
        <v>956160740</v>
      </c>
      <c r="O103" s="9">
        <v>3471932280</v>
      </c>
      <c r="P103" s="9">
        <v>1854711120</v>
      </c>
      <c r="Q103" s="9">
        <v>0</v>
      </c>
      <c r="R103" s="9">
        <v>0</v>
      </c>
      <c r="S103" s="9">
        <f t="shared" si="0"/>
        <v>8763062020</v>
      </c>
    </row>
    <row r="104" spans="1:19" x14ac:dyDescent="0.25">
      <c r="A104" s="3">
        <v>49</v>
      </c>
      <c r="B104" s="1" t="s">
        <v>116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x14ac:dyDescent="0.25">
      <c r="A105" s="3"/>
      <c r="B105" s="1" t="s">
        <v>117</v>
      </c>
      <c r="C105" s="9">
        <v>0</v>
      </c>
      <c r="D105" s="9">
        <v>0</v>
      </c>
      <c r="E105" s="9">
        <v>0</v>
      </c>
      <c r="F105" s="9">
        <v>15482880</v>
      </c>
      <c r="G105" s="9">
        <v>42616140</v>
      </c>
      <c r="H105" s="9">
        <v>0</v>
      </c>
      <c r="I105" s="9">
        <v>0</v>
      </c>
      <c r="J105" s="9">
        <v>0</v>
      </c>
      <c r="K105" s="9"/>
      <c r="L105" s="9">
        <v>956197580</v>
      </c>
      <c r="M105" s="9">
        <v>1228423640</v>
      </c>
      <c r="N105" s="9">
        <v>2696235240</v>
      </c>
      <c r="O105" s="9">
        <v>134861600</v>
      </c>
      <c r="P105" s="9">
        <v>27470780</v>
      </c>
      <c r="Q105" s="9">
        <v>0</v>
      </c>
      <c r="R105" s="9">
        <v>0</v>
      </c>
      <c r="S105" s="9">
        <f t="shared" si="0"/>
        <v>5101287860</v>
      </c>
    </row>
    <row r="106" spans="1:19" x14ac:dyDescent="0.25">
      <c r="A106" s="3">
        <v>50</v>
      </c>
      <c r="B106" s="1" t="s">
        <v>118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x14ac:dyDescent="0.25">
      <c r="A107" s="3"/>
      <c r="B107" s="1" t="s">
        <v>119</v>
      </c>
      <c r="C107" s="9">
        <v>0</v>
      </c>
      <c r="D107" s="9">
        <v>0</v>
      </c>
      <c r="E107" s="9">
        <v>0</v>
      </c>
      <c r="F107" s="9">
        <v>50450400</v>
      </c>
      <c r="G107" s="9">
        <v>17896020</v>
      </c>
      <c r="H107" s="9">
        <v>0</v>
      </c>
      <c r="I107" s="9">
        <v>0</v>
      </c>
      <c r="J107" s="9">
        <v>0</v>
      </c>
      <c r="K107" s="9"/>
      <c r="L107" s="9">
        <v>51499700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f t="shared" si="0"/>
        <v>119846120</v>
      </c>
    </row>
    <row r="108" spans="1:19" x14ac:dyDescent="0.25">
      <c r="A108" s="3">
        <v>51</v>
      </c>
      <c r="B108" s="1" t="s">
        <v>120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x14ac:dyDescent="0.25">
      <c r="A109" s="3"/>
      <c r="B109" s="1" t="s">
        <v>121</v>
      </c>
      <c r="C109" s="9">
        <v>0</v>
      </c>
      <c r="D109" s="9">
        <v>0</v>
      </c>
      <c r="E109" s="9">
        <v>4713500</v>
      </c>
      <c r="F109" s="9">
        <v>309103200</v>
      </c>
      <c r="G109" s="9">
        <v>39791600</v>
      </c>
      <c r="H109" s="9">
        <v>0</v>
      </c>
      <c r="I109" s="9">
        <v>0</v>
      </c>
      <c r="J109" s="9">
        <v>0</v>
      </c>
      <c r="K109" s="9">
        <v>28176000</v>
      </c>
      <c r="L109" s="9"/>
      <c r="M109" s="9">
        <v>869623280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f t="shared" si="0"/>
        <v>1251407580</v>
      </c>
    </row>
    <row r="110" spans="1:19" x14ac:dyDescent="0.25">
      <c r="A110" s="3">
        <v>52</v>
      </c>
      <c r="B110" s="1" t="s">
        <v>122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x14ac:dyDescent="0.25">
      <c r="A111" s="3"/>
      <c r="B111" s="1" t="s">
        <v>123</v>
      </c>
      <c r="C111" s="9">
        <v>157198400000</v>
      </c>
      <c r="D111" s="9">
        <v>22537300000</v>
      </c>
      <c r="E111" s="9">
        <v>231037260</v>
      </c>
      <c r="F111" s="9">
        <v>2892602160</v>
      </c>
      <c r="G111" s="9">
        <v>5000803540</v>
      </c>
      <c r="H111" s="9">
        <v>134192794400</v>
      </c>
      <c r="I111" s="9">
        <v>160336600000</v>
      </c>
      <c r="J111" s="9">
        <v>18814031360</v>
      </c>
      <c r="K111" s="9">
        <v>865296000</v>
      </c>
      <c r="L111" s="9">
        <v>19105712640</v>
      </c>
      <c r="M111" s="9">
        <v>40010806400</v>
      </c>
      <c r="N111" s="9">
        <v>82868860640</v>
      </c>
      <c r="O111" s="9">
        <v>93816656360</v>
      </c>
      <c r="P111" s="9">
        <v>126543806520</v>
      </c>
      <c r="Q111" s="9">
        <v>0</v>
      </c>
      <c r="R111" s="9">
        <v>0</v>
      </c>
      <c r="S111" s="9">
        <f t="shared" si="0"/>
        <v>864414707280</v>
      </c>
    </row>
    <row r="112" spans="1:19" x14ac:dyDescent="0.25">
      <c r="A112" s="3">
        <v>53</v>
      </c>
      <c r="B112" s="1" t="s">
        <v>124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25">
      <c r="A113" s="3"/>
      <c r="B113" s="1" t="s">
        <v>125</v>
      </c>
      <c r="C113" s="9">
        <v>0</v>
      </c>
      <c r="D113" s="9">
        <v>0</v>
      </c>
      <c r="E113" s="9">
        <v>10499220</v>
      </c>
      <c r="F113" s="9">
        <v>44034480</v>
      </c>
      <c r="G113" s="9">
        <v>102182540</v>
      </c>
      <c r="H113" s="9">
        <v>0</v>
      </c>
      <c r="I113" s="9">
        <v>0</v>
      </c>
      <c r="J113" s="9">
        <v>0</v>
      </c>
      <c r="K113" s="9">
        <v>148104000</v>
      </c>
      <c r="L113" s="9">
        <v>69993560</v>
      </c>
      <c r="M113" s="9">
        <v>955126000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f t="shared" si="0"/>
        <v>1329939800</v>
      </c>
    </row>
    <row r="114" spans="1:19" x14ac:dyDescent="0.25">
      <c r="A114" s="3">
        <v>54</v>
      </c>
      <c r="B114" s="1" t="s">
        <v>126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25">
      <c r="A115" s="3"/>
      <c r="B115" s="1" t="s">
        <v>127</v>
      </c>
      <c r="C115" s="9">
        <v>0</v>
      </c>
      <c r="D115" s="9">
        <v>0</v>
      </c>
      <c r="E115" s="9">
        <v>13847600</v>
      </c>
      <c r="F115" s="9">
        <v>37951200</v>
      </c>
      <c r="G115" s="9">
        <v>38892600</v>
      </c>
      <c r="H115" s="9">
        <v>0</v>
      </c>
      <c r="I115" s="9">
        <v>0</v>
      </c>
      <c r="J115" s="9">
        <v>0</v>
      </c>
      <c r="K115" s="9">
        <v>29376000</v>
      </c>
      <c r="L115" s="9">
        <v>226019940</v>
      </c>
      <c r="M115" s="9">
        <v>423645240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f t="shared" si="0"/>
        <v>769732580</v>
      </c>
    </row>
    <row r="116" spans="1:19" x14ac:dyDescent="0.25">
      <c r="A116" s="3">
        <v>55</v>
      </c>
      <c r="B116" s="1" t="s">
        <v>128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x14ac:dyDescent="0.25">
      <c r="A117" s="3"/>
      <c r="B117" s="1" t="s">
        <v>129</v>
      </c>
      <c r="C117" s="9">
        <v>0</v>
      </c>
      <c r="D117" s="9">
        <v>0</v>
      </c>
      <c r="E117" s="9">
        <v>0</v>
      </c>
      <c r="F117" s="9">
        <v>5014800</v>
      </c>
      <c r="G117" s="9">
        <v>69171160</v>
      </c>
      <c r="H117" s="9">
        <v>0</v>
      </c>
      <c r="I117" s="9">
        <v>0</v>
      </c>
      <c r="J117" s="9">
        <v>0</v>
      </c>
      <c r="K117" s="9">
        <v>26064000</v>
      </c>
      <c r="L117" s="9">
        <v>1368788160</v>
      </c>
      <c r="M117" s="9">
        <v>1879863440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f t="shared" si="0"/>
        <v>3348901560</v>
      </c>
    </row>
    <row r="118" spans="1:19" x14ac:dyDescent="0.25">
      <c r="A118" s="3">
        <v>56</v>
      </c>
      <c r="B118" s="1" t="s">
        <v>130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25">
      <c r="A119" s="3"/>
      <c r="B119" s="1" t="s">
        <v>131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20900000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f t="shared" si="0"/>
        <v>20900000</v>
      </c>
    </row>
    <row r="120" spans="1:19" x14ac:dyDescent="0.25">
      <c r="A120" s="3">
        <v>57</v>
      </c>
      <c r="B120" s="1" t="s">
        <v>132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25">
      <c r="A121" s="3"/>
      <c r="B121" s="1" t="s">
        <v>133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152620760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f t="shared" si="0"/>
        <v>152620760</v>
      </c>
    </row>
    <row r="122" spans="1:19" x14ac:dyDescent="0.25">
      <c r="A122" s="3">
        <v>58</v>
      </c>
      <c r="B122" s="1" t="s">
        <v>134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x14ac:dyDescent="0.25">
      <c r="A123" s="3"/>
      <c r="B123" s="1" t="s">
        <v>135</v>
      </c>
      <c r="C123" s="9">
        <v>0</v>
      </c>
      <c r="D123" s="9">
        <v>0</v>
      </c>
      <c r="E123" s="9">
        <v>0</v>
      </c>
      <c r="F123" s="9">
        <v>21762720</v>
      </c>
      <c r="G123" s="9">
        <v>111470340</v>
      </c>
      <c r="H123" s="9"/>
      <c r="I123" s="9">
        <v>0</v>
      </c>
      <c r="J123" s="9">
        <v>167443200</v>
      </c>
      <c r="K123" s="9">
        <v>0</v>
      </c>
      <c r="L123" s="9">
        <v>0</v>
      </c>
      <c r="M123" s="9">
        <v>15632960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f t="shared" si="0"/>
        <v>316309220</v>
      </c>
    </row>
    <row r="124" spans="1:19" x14ac:dyDescent="0.25">
      <c r="A124" s="3">
        <v>59</v>
      </c>
      <c r="B124" s="1" t="s">
        <v>159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x14ac:dyDescent="0.25">
      <c r="A125" s="3"/>
      <c r="B125" s="1" t="s">
        <v>136</v>
      </c>
      <c r="C125" s="9">
        <v>13366200000</v>
      </c>
      <c r="D125" s="9">
        <v>0</v>
      </c>
      <c r="E125" s="9">
        <v>24322140</v>
      </c>
      <c r="F125" s="9">
        <v>202688640</v>
      </c>
      <c r="G125" s="9">
        <v>107723100</v>
      </c>
      <c r="H125" s="9">
        <v>572852800</v>
      </c>
      <c r="I125" s="9">
        <v>10132500000</v>
      </c>
      <c r="J125" s="9">
        <v>695528000</v>
      </c>
      <c r="K125" s="9">
        <v>214392000</v>
      </c>
      <c r="L125" s="9">
        <v>460155880</v>
      </c>
      <c r="M125" s="9">
        <v>790581120</v>
      </c>
      <c r="N125" s="9">
        <v>1520157000</v>
      </c>
      <c r="O125" s="9">
        <v>4921299320</v>
      </c>
      <c r="P125" s="9">
        <v>10103997220</v>
      </c>
      <c r="Q125" s="9"/>
      <c r="R125" s="9"/>
      <c r="S125" s="9">
        <f t="shared" si="0"/>
        <v>43112397220</v>
      </c>
    </row>
    <row r="126" spans="1:19" x14ac:dyDescent="0.25">
      <c r="A126" s="3">
        <v>60</v>
      </c>
      <c r="B126" s="1" t="s">
        <v>162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x14ac:dyDescent="0.25">
      <c r="A127" s="3"/>
      <c r="B127" s="1" t="s">
        <v>137</v>
      </c>
      <c r="C127" s="9">
        <v>6901300000</v>
      </c>
      <c r="D127" s="9">
        <v>759940000</v>
      </c>
      <c r="E127" s="9">
        <v>11545380</v>
      </c>
      <c r="F127" s="9">
        <v>99958320</v>
      </c>
      <c r="G127" s="9">
        <v>129366400</v>
      </c>
      <c r="H127" s="9">
        <v>5158535500</v>
      </c>
      <c r="I127" s="9">
        <v>6573500000</v>
      </c>
      <c r="J127" s="9">
        <v>2146067520</v>
      </c>
      <c r="K127" s="9">
        <v>87648000</v>
      </c>
      <c r="L127" s="9">
        <v>207693420</v>
      </c>
      <c r="M127" s="9">
        <v>1021446440</v>
      </c>
      <c r="N127" s="9">
        <v>1358087860</v>
      </c>
      <c r="O127" s="9">
        <v>2936011900</v>
      </c>
      <c r="P127" s="9">
        <v>0</v>
      </c>
      <c r="Q127" s="9">
        <v>2834432160</v>
      </c>
      <c r="R127" s="9">
        <v>0</v>
      </c>
      <c r="S127" s="9">
        <f t="shared" si="0"/>
        <v>30225532900</v>
      </c>
    </row>
    <row r="128" spans="1:19" x14ac:dyDescent="0.25">
      <c r="A128" s="3">
        <v>61</v>
      </c>
      <c r="B128" s="1" t="s">
        <v>160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25">
      <c r="A129" s="3"/>
      <c r="B129" s="1" t="s">
        <v>138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10200000</v>
      </c>
      <c r="L129" s="9"/>
      <c r="M129" s="9">
        <v>47231400</v>
      </c>
      <c r="N129" s="9">
        <v>3294060</v>
      </c>
      <c r="O129" s="9">
        <v>136357420</v>
      </c>
      <c r="P129" s="9">
        <v>0</v>
      </c>
      <c r="Q129" s="9">
        <v>0</v>
      </c>
      <c r="R129" s="9">
        <v>0</v>
      </c>
      <c r="S129" s="9">
        <f t="shared" si="0"/>
        <v>197082880</v>
      </c>
    </row>
    <row r="130" spans="1:19" x14ac:dyDescent="0.25">
      <c r="A130" s="3">
        <v>62</v>
      </c>
      <c r="B130" s="1" t="s">
        <v>161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x14ac:dyDescent="0.25">
      <c r="A131" s="3"/>
      <c r="B131" s="1" t="s">
        <v>139</v>
      </c>
      <c r="C131" s="9">
        <v>270600000</v>
      </c>
      <c r="D131" s="9">
        <v>48500000</v>
      </c>
      <c r="E131" s="9">
        <v>115240</v>
      </c>
      <c r="F131" s="9">
        <v>2086560</v>
      </c>
      <c r="G131" s="9">
        <v>0</v>
      </c>
      <c r="H131" s="9">
        <v>243373400</v>
      </c>
      <c r="I131" s="9">
        <v>282700000</v>
      </c>
      <c r="J131" s="9">
        <v>8134720</v>
      </c>
      <c r="K131" s="9">
        <v>1104000</v>
      </c>
      <c r="L131" s="9">
        <v>6756060</v>
      </c>
      <c r="M131" s="9">
        <v>16151400</v>
      </c>
      <c r="N131" s="9">
        <v>35571140</v>
      </c>
      <c r="O131" s="9">
        <v>121404300</v>
      </c>
      <c r="P131" s="9">
        <v>158316140</v>
      </c>
      <c r="Q131" s="9">
        <v>0</v>
      </c>
      <c r="R131" s="9">
        <v>0</v>
      </c>
      <c r="S131" s="9">
        <f t="shared" si="0"/>
        <v>1194812960</v>
      </c>
    </row>
    <row r="132" spans="1:19" x14ac:dyDescent="0.25">
      <c r="A132" s="3">
        <v>63</v>
      </c>
      <c r="B132" s="1" t="s">
        <v>140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x14ac:dyDescent="0.25">
      <c r="A133" s="3"/>
      <c r="B133" s="1" t="s">
        <v>141</v>
      </c>
      <c r="C133" s="9">
        <v>652200000</v>
      </c>
      <c r="D133" s="9">
        <v>0</v>
      </c>
      <c r="E133" s="9">
        <v>41602460</v>
      </c>
      <c r="F133" s="9">
        <v>261077040</v>
      </c>
      <c r="G133" s="9">
        <v>303551040</v>
      </c>
      <c r="H133" s="9">
        <v>0</v>
      </c>
      <c r="I133" s="9">
        <v>0</v>
      </c>
      <c r="J133" s="9">
        <v>1550834240</v>
      </c>
      <c r="K133" s="9">
        <v>448008000</v>
      </c>
      <c r="L133" s="9">
        <v>1897344900</v>
      </c>
      <c r="M133" s="9">
        <v>2465421480</v>
      </c>
      <c r="N133" s="9">
        <v>2136081740</v>
      </c>
      <c r="O133" s="9">
        <v>2609220600</v>
      </c>
      <c r="P133" s="9">
        <v>35511120</v>
      </c>
      <c r="Q133" s="9">
        <v>0</v>
      </c>
      <c r="R133" s="9">
        <v>0</v>
      </c>
      <c r="S133" s="9">
        <f t="shared" si="0"/>
        <v>12400852620</v>
      </c>
    </row>
    <row r="134" spans="1:19" x14ac:dyDescent="0.25">
      <c r="A134" s="3">
        <v>64</v>
      </c>
      <c r="B134" s="1" t="s">
        <v>142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25">
      <c r="A135" s="3"/>
      <c r="B135" s="1" t="s">
        <v>143</v>
      </c>
      <c r="C135" s="9">
        <v>5512000000</v>
      </c>
      <c r="D135" s="9">
        <v>0</v>
      </c>
      <c r="E135" s="9">
        <v>50326340</v>
      </c>
      <c r="F135" s="9">
        <v>329253120</v>
      </c>
      <c r="G135" s="9">
        <v>352153960</v>
      </c>
      <c r="H135" s="9">
        <v>731579700</v>
      </c>
      <c r="I135" s="9">
        <v>8465500000</v>
      </c>
      <c r="J135" s="9">
        <v>3766847040</v>
      </c>
      <c r="K135" s="9">
        <v>1291368000</v>
      </c>
      <c r="L135" s="9">
        <v>1185308300</v>
      </c>
      <c r="M135" s="9">
        <v>1715797120</v>
      </c>
      <c r="N135" s="9">
        <v>1761209360</v>
      </c>
      <c r="O135" s="9"/>
      <c r="P135" s="9">
        <v>3725981220</v>
      </c>
      <c r="Q135" s="9">
        <v>0</v>
      </c>
      <c r="R135" s="9">
        <v>0</v>
      </c>
      <c r="S135" s="9">
        <f t="shared" si="0"/>
        <v>28887324160</v>
      </c>
    </row>
    <row r="136" spans="1:19" x14ac:dyDescent="0.25">
      <c r="A136" s="3">
        <v>65.381294964028797</v>
      </c>
      <c r="B136" s="1" t="s">
        <v>144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x14ac:dyDescent="0.25">
      <c r="A137" s="3"/>
      <c r="B137" s="1" t="s">
        <v>145</v>
      </c>
      <c r="C137" s="9">
        <v>0</v>
      </c>
      <c r="D137" s="9">
        <v>0</v>
      </c>
      <c r="E137" s="9">
        <v>13071740</v>
      </c>
      <c r="F137" s="9">
        <v>171380160</v>
      </c>
      <c r="G137" s="9">
        <v>269695520</v>
      </c>
      <c r="H137" s="9">
        <v>0</v>
      </c>
      <c r="I137" s="9">
        <v>0</v>
      </c>
      <c r="J137" s="9">
        <v>0</v>
      </c>
      <c r="K137" s="9">
        <v>79968000</v>
      </c>
      <c r="L137" s="9">
        <v>376362880</v>
      </c>
      <c r="M137" s="9">
        <v>1376777240</v>
      </c>
      <c r="N137" s="9">
        <v>1514341000</v>
      </c>
      <c r="O137" s="9">
        <v>1365024540</v>
      </c>
      <c r="P137" s="9">
        <v>2099555540</v>
      </c>
      <c r="Q137" s="9">
        <v>0</v>
      </c>
      <c r="R137" s="9">
        <v>0</v>
      </c>
      <c r="S137" s="9">
        <f t="shared" si="0"/>
        <v>7266176620</v>
      </c>
    </row>
    <row r="138" spans="1:19" x14ac:dyDescent="0.25">
      <c r="A138" s="3">
        <v>66</v>
      </c>
      <c r="B138" s="1" t="s">
        <v>146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x14ac:dyDescent="0.25">
      <c r="A139" s="3"/>
      <c r="B139" s="1" t="s">
        <v>147</v>
      </c>
      <c r="C139" s="9">
        <v>0</v>
      </c>
      <c r="D139" s="9">
        <v>0</v>
      </c>
      <c r="E139" s="9">
        <v>21023840</v>
      </c>
      <c r="F139" s="9">
        <v>180154800</v>
      </c>
      <c r="G139" s="9">
        <v>180290180</v>
      </c>
      <c r="H139" s="9">
        <v>0</v>
      </c>
      <c r="I139" s="9">
        <v>0</v>
      </c>
      <c r="J139" s="9">
        <v>0</v>
      </c>
      <c r="K139" s="9">
        <v>193176000</v>
      </c>
      <c r="L139" s="9">
        <v>645930160</v>
      </c>
      <c r="M139" s="9">
        <v>763063920</v>
      </c>
      <c r="N139" s="9">
        <v>1186308260</v>
      </c>
      <c r="O139" s="9">
        <v>0</v>
      </c>
      <c r="P139" s="9">
        <v>0</v>
      </c>
      <c r="Q139" s="9">
        <v>0</v>
      </c>
      <c r="R139" s="9">
        <v>0</v>
      </c>
      <c r="S139" s="9">
        <f t="shared" ref="S139:S145" si="1">SUM(C139:R139)</f>
        <v>3169947160</v>
      </c>
    </row>
    <row r="140" spans="1:19" x14ac:dyDescent="0.25">
      <c r="A140" s="3">
        <v>67</v>
      </c>
      <c r="B140" s="1" t="s">
        <v>150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x14ac:dyDescent="0.25">
      <c r="A141" s="3"/>
      <c r="B141" s="1" t="s">
        <v>163</v>
      </c>
      <c r="C141" s="9">
        <v>0</v>
      </c>
      <c r="D141" s="9">
        <v>440000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f t="shared" si="1"/>
        <v>440000</v>
      </c>
    </row>
    <row r="142" spans="1:19" x14ac:dyDescent="0.25">
      <c r="A142" s="3">
        <v>68</v>
      </c>
      <c r="B142" s="1" t="s">
        <v>148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x14ac:dyDescent="0.25">
      <c r="A143" s="3"/>
      <c r="B143" s="1" t="s">
        <v>164</v>
      </c>
      <c r="C143" s="9">
        <v>23412100000</v>
      </c>
      <c r="D143" s="9">
        <v>629000000</v>
      </c>
      <c r="E143" s="9">
        <v>11127640</v>
      </c>
      <c r="F143" s="9">
        <v>189680400</v>
      </c>
      <c r="G143" s="9">
        <v>101457300</v>
      </c>
      <c r="H143" s="9">
        <v>24827765400</v>
      </c>
      <c r="I143" s="9">
        <v>24804300000</v>
      </c>
      <c r="J143" s="9">
        <v>85301520</v>
      </c>
      <c r="K143" s="9">
        <v>423480000</v>
      </c>
      <c r="L143" s="9">
        <v>431019020</v>
      </c>
      <c r="M143" s="9">
        <v>1926323640</v>
      </c>
      <c r="N143" s="9">
        <v>3139186160</v>
      </c>
      <c r="O143" s="9">
        <v>5465245880</v>
      </c>
      <c r="P143" s="9"/>
      <c r="Q143" s="9">
        <v>13122827840</v>
      </c>
      <c r="R143" s="9"/>
      <c r="S143" s="9">
        <f t="shared" si="1"/>
        <v>98568814800</v>
      </c>
    </row>
    <row r="144" spans="1:19" x14ac:dyDescent="0.25">
      <c r="A144" s="3">
        <v>69</v>
      </c>
      <c r="B144" s="1" t="s">
        <v>149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x14ac:dyDescent="0.25">
      <c r="A145" s="3"/>
      <c r="B145" s="1" t="s">
        <v>165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23412100000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f t="shared" si="1"/>
        <v>23412100000</v>
      </c>
    </row>
    <row r="146" spans="1:19" x14ac:dyDescent="0.25">
      <c r="A146" s="3"/>
      <c r="B146" s="5" t="s">
        <v>151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x14ac:dyDescent="0.25">
      <c r="A147" s="3"/>
      <c r="B147" s="5" t="s">
        <v>19</v>
      </c>
      <c r="C147" s="9">
        <f>SUM(C9:C145)</f>
        <v>404890842000</v>
      </c>
      <c r="D147" s="9">
        <f t="shared" ref="D147:R147" si="2">SUM(D9:D145)</f>
        <v>34971680000</v>
      </c>
      <c r="E147" s="9">
        <f t="shared" si="2"/>
        <v>1371999996</v>
      </c>
      <c r="F147" s="9">
        <f t="shared" si="2"/>
        <v>12600000000</v>
      </c>
      <c r="G147" s="9">
        <f t="shared" si="2"/>
        <v>14969911180</v>
      </c>
      <c r="H147" s="9">
        <f t="shared" si="2"/>
        <v>234318098000</v>
      </c>
      <c r="I147" s="9">
        <f t="shared" si="2"/>
        <v>393712100000</v>
      </c>
      <c r="J147" s="9">
        <f t="shared" si="2"/>
        <v>61348298240</v>
      </c>
      <c r="K147" s="9">
        <f t="shared" si="2"/>
        <v>12000000000</v>
      </c>
      <c r="L147" s="9">
        <f t="shared" si="2"/>
        <v>50591035960</v>
      </c>
      <c r="M147" s="9">
        <f t="shared" si="2"/>
        <v>99676843200</v>
      </c>
      <c r="N147" s="9">
        <f t="shared" si="2"/>
        <v>145396958820</v>
      </c>
      <c r="O147" s="9">
        <f t="shared" si="2"/>
        <v>193711320940</v>
      </c>
      <c r="P147" s="9">
        <f t="shared" si="2"/>
        <v>269312108120</v>
      </c>
      <c r="Q147" s="9">
        <f t="shared" si="2"/>
        <v>15957260000</v>
      </c>
      <c r="R147" s="9">
        <f t="shared" si="2"/>
        <v>385020</v>
      </c>
      <c r="S147" s="9">
        <v>1944828841476</v>
      </c>
    </row>
    <row r="148" spans="1:19" hidden="1" x14ac:dyDescent="0.25">
      <c r="A148" s="7"/>
    </row>
    <row r="149" spans="1:19" hidden="1" x14ac:dyDescent="0.25">
      <c r="A149" s="3"/>
    </row>
    <row r="150" spans="1:19" hidden="1" x14ac:dyDescent="0.25">
      <c r="A150" s="3"/>
    </row>
    <row r="151" spans="1:19" hidden="1" x14ac:dyDescent="0.25">
      <c r="A151" s="3"/>
    </row>
    <row r="152" spans="1:19" hidden="1" x14ac:dyDescent="0.25">
      <c r="A152" s="3"/>
    </row>
  </sheetData>
  <mergeCells count="5">
    <mergeCell ref="A1:S1"/>
    <mergeCell ref="A2:S2"/>
    <mergeCell ref="A3:S3"/>
    <mergeCell ref="A4:S4"/>
    <mergeCell ref="A5:S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Sandesh Maske</dc:creator>
  <cp:lastModifiedBy>Lucid Solutions</cp:lastModifiedBy>
  <dcterms:created xsi:type="dcterms:W3CDTF">2025-07-07T05:49:17Z</dcterms:created>
  <dcterms:modified xsi:type="dcterms:W3CDTF">2025-11-18T10:52:38Z</dcterms:modified>
</cp:coreProperties>
</file>