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F1C358C9-E8E2-4F67-B175-3A4ABF27C501}" xr6:coauthVersionLast="47" xr6:coauthVersionMax="47" xr10:uidLastSave="{00000000-0000-0000-0000-000000000000}"/>
  <bookViews>
    <workbookView xWindow="-120" yWindow="-120" windowWidth="20730" windowHeight="11160" xr2:uid="{2BF565EC-6272-4FA8-AD85-F3D91F114219}"/>
  </bookViews>
  <sheets>
    <sheet name="NASS 6D" sheetId="1" r:id="rId1"/>
  </sheets>
  <definedNames>
    <definedName name="_xlnm._FilterDatabase" localSheetId="0" hidden="1">'NASS 6D'!$A$7:$R$141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0" i="1" l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</calcChain>
</file>

<file path=xl/sharedStrings.xml><?xml version="1.0" encoding="utf-8"?>
<sst xmlns="http://schemas.openxmlformats.org/spreadsheetml/2006/main" count="175" uniqueCount="175">
  <si>
    <t>विवरण – 6ई</t>
  </si>
  <si>
    <t>Statement – 6D</t>
  </si>
  <si>
    <t>(₹)</t>
  </si>
  <si>
    <t>31/03/2025 की स्थिति के अनुसार आरआईडीएफ के तहत चुकाई गई जमाराशियों की सूची</t>
  </si>
  <si>
    <t>List of  Deposits Repaid under RIDF -  From 01/04/2024 To  31/03/2025</t>
  </si>
  <si>
    <t>RIDF Undrawn tranche (1 to 17) recall</t>
  </si>
  <si>
    <t>Grand Total</t>
  </si>
  <si>
    <t>CSB Bank</t>
  </si>
  <si>
    <t>DCB Bank</t>
  </si>
  <si>
    <t>IDFC First Bank</t>
  </si>
  <si>
    <t>Industrial Bank of Korea</t>
  </si>
  <si>
    <t>RBL Bank</t>
  </si>
  <si>
    <t>Retail Deposit Client ID [CB]</t>
  </si>
  <si>
    <t>SBER BANK</t>
  </si>
  <si>
    <t>State Bank of Indore [HO Client]</t>
  </si>
  <si>
    <t xml:space="preserve">क्र. सं. </t>
  </si>
  <si>
    <t xml:space="preserve"> बैंक  का नाम </t>
  </si>
  <si>
    <t>Sr. No.</t>
  </si>
  <si>
    <t>Name of the Bank</t>
  </si>
  <si>
    <t>आरआईडीएफ XIX</t>
  </si>
  <si>
    <t xml:space="preserve">RIDF XIX </t>
  </si>
  <si>
    <t>आरआईडीएफ XX</t>
  </si>
  <si>
    <t>आरआईडीएफ XXI</t>
  </si>
  <si>
    <t xml:space="preserve">RIDF   XX </t>
  </si>
  <si>
    <t xml:space="preserve">RIDF   XXI </t>
  </si>
  <si>
    <t>आरआईडीएफ XVI</t>
  </si>
  <si>
    <t>आरआईडीएफ XVII</t>
  </si>
  <si>
    <t xml:space="preserve">RIDF  XVI </t>
  </si>
  <si>
    <t xml:space="preserve">RIDF   XVII </t>
  </si>
  <si>
    <t xml:space="preserve">आरआईडीएफ वैरहाउसिंग  </t>
  </si>
  <si>
    <t>आरआईडीएफ XXII</t>
  </si>
  <si>
    <t>आरआईडीएफ XXIII</t>
  </si>
  <si>
    <t>आरआईडीएफ XXIV</t>
  </si>
  <si>
    <t>आरआईडीएफ XXV</t>
  </si>
  <si>
    <t xml:space="preserve">RIDF XXII </t>
  </si>
  <si>
    <t>RIDF XXIII</t>
  </si>
  <si>
    <t>RIDF XXIV</t>
  </si>
  <si>
    <t xml:space="preserve">RIDF XXV </t>
  </si>
  <si>
    <t>RIDF XXVI Part 1</t>
  </si>
  <si>
    <t>RIDF XXVI Part 2</t>
  </si>
  <si>
    <t>RIDF XXVI Part 3</t>
  </si>
  <si>
    <t>आरआईडीएफ XXVI भाग 3</t>
  </si>
  <si>
    <t>आरआईडीएफ XXVI भाग 2</t>
  </si>
  <si>
    <t>आरआईडीएफ XXVI भाग 1</t>
  </si>
  <si>
    <t>कुल</t>
  </si>
  <si>
    <t>Total</t>
  </si>
  <si>
    <t xml:space="preserve">आरआईडीएफ I XVII अनाहरित </t>
  </si>
  <si>
    <t>आरआईडीएफ I XVII अनाहरित पुनः प्राप्ति</t>
  </si>
  <si>
    <t xml:space="preserve">इलाहाबाद बैंक </t>
  </si>
  <si>
    <t>Allahabad Bank</t>
  </si>
  <si>
    <t xml:space="preserve">आंध्र बैंक </t>
  </si>
  <si>
    <t>Andhra Bank</t>
  </si>
  <si>
    <t xml:space="preserve">एक्सिस बैंक </t>
  </si>
  <si>
    <t>Axis Bank</t>
  </si>
  <si>
    <t xml:space="preserve">बैंक ऑफ बड़ौदा </t>
  </si>
  <si>
    <t>Bank of Baroda</t>
  </si>
  <si>
    <t xml:space="preserve">बैंक ऑफ इंडिया  </t>
  </si>
  <si>
    <t>Bank of India</t>
  </si>
  <si>
    <t xml:space="preserve">बैंक ऑफ महाराष्ट्र  </t>
  </si>
  <si>
    <t>Bank of Maharashtra</t>
  </si>
  <si>
    <t xml:space="preserve">भारतीय महिला बैंक </t>
  </si>
  <si>
    <t>Bharatiya Mahila Bank</t>
  </si>
  <si>
    <t xml:space="preserve">बीएनपी परिबास  </t>
  </si>
  <si>
    <t xml:space="preserve">केनरा बैंक </t>
  </si>
  <si>
    <t>Canara Bank</t>
  </si>
  <si>
    <t xml:space="preserve">सेंट्रल बैंक ऑफ इंडिया  </t>
  </si>
  <si>
    <t>Central Bank of India</t>
  </si>
  <si>
    <t xml:space="preserve">चाइना ट्रस्ट कमर्शियल बैंक  </t>
  </si>
  <si>
    <t>Chinatrust Commercial Bank</t>
  </si>
  <si>
    <t>सिटी बैंक एनए</t>
  </si>
  <si>
    <t>Citibank Na</t>
  </si>
  <si>
    <t xml:space="preserve">सिटी यूनियन बैंक लि  </t>
  </si>
  <si>
    <t>City Union Bank Ltd</t>
  </si>
  <si>
    <t xml:space="preserve">कॉर्पोरेशन बैंक </t>
  </si>
  <si>
    <t>Corporation Bank</t>
  </si>
  <si>
    <t xml:space="preserve">सी एस बी बैंक </t>
  </si>
  <si>
    <t xml:space="preserve">डी सी बी बैंक </t>
  </si>
  <si>
    <t xml:space="preserve">देना बैंक </t>
  </si>
  <si>
    <t>Dena Bank</t>
  </si>
  <si>
    <t xml:space="preserve">डच बैंक एजी  </t>
  </si>
  <si>
    <t>Deutsche Bank AG</t>
  </si>
  <si>
    <t>धनलक्ष्मी बैंक लि</t>
  </si>
  <si>
    <t>Dhanlaxmi Bank Ltd</t>
  </si>
  <si>
    <t xml:space="preserve">फिर्स्त्रंड बैंक </t>
  </si>
  <si>
    <t>Firstrand Bank Ltd</t>
  </si>
  <si>
    <t xml:space="preserve">एचडीएफसी बैंक लि </t>
  </si>
  <si>
    <t>HDFC Bank Ltd</t>
  </si>
  <si>
    <t xml:space="preserve">एचएसबीसी बैंक  </t>
  </si>
  <si>
    <t>HSBC Bank</t>
  </si>
  <si>
    <t xml:space="preserve">आईसीआईसीआई बैंक  </t>
  </si>
  <si>
    <t>ICICI Bank</t>
  </si>
  <si>
    <t xml:space="preserve">आईसीआईसीआई बैंक लि (बैंक ऑफ राजस्थान लि) </t>
  </si>
  <si>
    <t>ICICI Bank Ltd (Bank of Rajasthan Ltd.)</t>
  </si>
  <si>
    <t xml:space="preserve">आईडीबीआई बैंक लि. </t>
  </si>
  <si>
    <t>IDBI Bank Ltd</t>
  </si>
  <si>
    <t xml:space="preserve">आईडीएफसी फ़र्स्ट बैंक </t>
  </si>
  <si>
    <t xml:space="preserve">इंडियन  बैंक </t>
  </si>
  <si>
    <t>Indian Bank</t>
  </si>
  <si>
    <t xml:space="preserve">इंडियन ओवरसीज बैंक </t>
  </si>
  <si>
    <t>Indian Overseas Bank</t>
  </si>
  <si>
    <t>इंडसइंड बैंक लि</t>
  </si>
  <si>
    <t>Indusind Bank Ltd</t>
  </si>
  <si>
    <t xml:space="preserve">इंडस्ट्रियल बैंक ऑफ कोरिया  </t>
  </si>
  <si>
    <t xml:space="preserve">आईएनजी वैश्य बैंक लि </t>
  </si>
  <si>
    <t>ING Vysya Bank Ltd</t>
  </si>
  <si>
    <t>जना स्माल फ़ाइनेंस बैंक लि</t>
  </si>
  <si>
    <t>Jana Small Finance Bank Ltd</t>
  </si>
  <si>
    <t>कर्नाटक बैंक लि</t>
  </si>
  <si>
    <t>Karnataka Bank Ltd</t>
  </si>
  <si>
    <t>करूर वैश्य बैंक लि</t>
  </si>
  <si>
    <t>Karur Vysya Bank Ltd</t>
  </si>
  <si>
    <t xml:space="preserve">कोटक महिंद्रा बैंक  </t>
  </si>
  <si>
    <t>Kotak Mahindra Bank</t>
  </si>
  <si>
    <t xml:space="preserve">क्रूङ्ग थाई बैंक  </t>
  </si>
  <si>
    <t>Krung Thai Bank</t>
  </si>
  <si>
    <t>ओरिएंटल बैंक ऑफ कॉमर्स</t>
  </si>
  <si>
    <t>Oriental Bank of Commerce</t>
  </si>
  <si>
    <t>पंजाब एंड सिंध बैंक</t>
  </si>
  <si>
    <t xml:space="preserve">Punjab and Sind Bank </t>
  </si>
  <si>
    <t xml:space="preserve">पंजाब नेशनल  बैंक  </t>
  </si>
  <si>
    <t>Punjab National Bank</t>
  </si>
  <si>
    <t>आरबीएल बैंक</t>
  </si>
  <si>
    <t xml:space="preserve">रीटेल डिपॉज़िट क्लाईंट आईडी [सीबी] </t>
  </si>
  <si>
    <t xml:space="preserve">रीटेल डिपॉज़िट क्लाईंट आईडी [आईवीबी] </t>
  </si>
  <si>
    <t>Retail Deposits Client ID [IVB]</t>
  </si>
  <si>
    <t xml:space="preserve">एसबीईआर बैंक  </t>
  </si>
  <si>
    <t xml:space="preserve">एसबीएम बैंक </t>
  </si>
  <si>
    <t>SBM Bank (India) Ltd</t>
  </si>
  <si>
    <t xml:space="preserve">सोसाइटी जनरल  </t>
  </si>
  <si>
    <t>Societe Generale</t>
  </si>
  <si>
    <t xml:space="preserve">साउथ इंडियन बैंक  </t>
  </si>
  <si>
    <t>South Indian Bank</t>
  </si>
  <si>
    <t>स्टैण्डर्ड चार्टर्ड बैंक</t>
  </si>
  <si>
    <t>Standard Chartered Bank</t>
  </si>
  <si>
    <t xml:space="preserve">स्टेट बैंक ऑफ बीकनेर एंड जयपुर  </t>
  </si>
  <si>
    <t>State Bank of Bikaner And Jaipur</t>
  </si>
  <si>
    <t xml:space="preserve">स्टेट बैंक ऑफ हैदराबाद  </t>
  </si>
  <si>
    <t>State Bank of Hyderabad</t>
  </si>
  <si>
    <t xml:space="preserve">स्टेट बैंक ऑफ इंडिया   </t>
  </si>
  <si>
    <t>State Bank of India</t>
  </si>
  <si>
    <t>स्टेट बैंक ऑफ इंडिया (एसबीआई सीआई)</t>
  </si>
  <si>
    <t>State Bank of India (SBI CI)</t>
  </si>
  <si>
    <t xml:space="preserve">स्टेट बैंक ऑफ इंदौर (एच ओ क्लाईंट) </t>
  </si>
  <si>
    <t xml:space="preserve">स्टेट बैंक ऑफ मैसूर </t>
  </si>
  <si>
    <t>State Bank of Mysore</t>
  </si>
  <si>
    <t xml:space="preserve">स्टेट बैंक ऑफ पटियाला  </t>
  </si>
  <si>
    <t>State Bank of Patiala</t>
  </si>
  <si>
    <t xml:space="preserve">स्टेट बैंक ऑफ त्रावणकोर  </t>
  </si>
  <si>
    <t>State Bank of Travancore</t>
  </si>
  <si>
    <t xml:space="preserve">सिंडीकेट बैंक </t>
  </si>
  <si>
    <t>Syndicate Bank</t>
  </si>
  <si>
    <t xml:space="preserve">तमिलनाडु मर्कंटाइल बैंक लि. </t>
  </si>
  <si>
    <t>Tamilnad Mercantile Bank Ltd</t>
  </si>
  <si>
    <t>द फेडरल बैंक लि</t>
  </si>
  <si>
    <t>The Federal Bank Ltd</t>
  </si>
  <si>
    <t xml:space="preserve">द जम्मू एंड कश्मीर बैंक लि. </t>
  </si>
  <si>
    <t>The Jammu and Kashmir Bank Ltd</t>
  </si>
  <si>
    <t xml:space="preserve">द लक्ष्मी विलास बैंक लि. </t>
  </si>
  <si>
    <t>The Lakshmi Vilas Bank Ltd</t>
  </si>
  <si>
    <t xml:space="preserve">द नैनीताल बैंक लिमिटेड </t>
  </si>
  <si>
    <t xml:space="preserve">यूको बैंक </t>
  </si>
  <si>
    <t>UCO Bank</t>
  </si>
  <si>
    <t xml:space="preserve">यूनियन  बैंक ऑफ इंडिया </t>
  </si>
  <si>
    <t>Union Bank of India</t>
  </si>
  <si>
    <t xml:space="preserve">यूनाईटेड  बैंक ऑफ इंडिया </t>
  </si>
  <si>
    <t>United Bank of India</t>
  </si>
  <si>
    <t xml:space="preserve">विजया बैंक  </t>
  </si>
  <si>
    <t>Vijaya Bank</t>
  </si>
  <si>
    <t>Yes Bank Ltd</t>
  </si>
  <si>
    <t xml:space="preserve">कुल योग </t>
  </si>
  <si>
    <t>RIDF Undrawn tranche I TO XVII</t>
  </si>
  <si>
    <t>BNP Paribas</t>
  </si>
  <si>
    <t>The Nainital Bank Ltd</t>
  </si>
  <si>
    <t>यस बैंक लि.</t>
  </si>
  <si>
    <r>
      <t>RIDF Warehousing Deposits Tranche XVIII - 2012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</si>
</sst>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3" fontId="3" fillId="0" borderId="1" xfId="1" applyFont="1" applyBorder="1" applyAlignment="1">
      <alignment horizontal="center" wrapText="1"/>
    </xf>
    <xf numFmtId="43" fontId="0" fillId="0" borderId="1" xfId="1" applyFont="1" applyBorder="1" applyAlignment="1">
      <alignment wrapText="1"/>
    </xf>
    <xf numFmtId="43" fontId="0" fillId="0" borderId="1" xfId="1" applyFont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43" fontId="2" fillId="0" borderId="1" xfId="1" applyFont="1" applyBorder="1"/>
    <xf numFmtId="43" fontId="4" fillId="0" borderId="1" xfId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5705-2482-4327-ABC5-A12C490B59B8}">
  <dimension ref="A1:AG141"/>
  <sheetViews>
    <sheetView tabSelected="1" zoomScale="70" zoomScaleNormal="70" workbookViewId="0">
      <selection sqref="A1:R1"/>
    </sheetView>
  </sheetViews>
  <sheetFormatPr defaultColWidth="0" defaultRowHeight="15" zeroHeight="1" x14ac:dyDescent="0.25"/>
  <cols>
    <col min="1" max="1" width="7.5703125" customWidth="1"/>
    <col min="2" max="2" width="23.42578125" customWidth="1"/>
    <col min="3" max="16" width="18.7109375" customWidth="1"/>
    <col min="17" max="17" width="11.5703125" bestFit="1" customWidth="1"/>
    <col min="18" max="18" width="19.5703125" bestFit="1" customWidth="1"/>
    <col min="19" max="16384" width="9.140625" hidden="1"/>
  </cols>
  <sheetData>
    <row r="1" spans="1:33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33" x14ac:dyDescent="0.25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33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33" x14ac:dyDescent="0.25">
      <c r="A4" s="11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33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43.5" x14ac:dyDescent="0.25">
      <c r="A6" s="2" t="s">
        <v>15</v>
      </c>
      <c r="B6" s="2" t="s">
        <v>16</v>
      </c>
      <c r="C6" s="1" t="s">
        <v>19</v>
      </c>
      <c r="D6" s="1" t="s">
        <v>21</v>
      </c>
      <c r="E6" s="1" t="s">
        <v>22</v>
      </c>
      <c r="F6" s="1" t="s">
        <v>25</v>
      </c>
      <c r="G6" s="1" t="s">
        <v>26</v>
      </c>
      <c r="H6" s="1" t="s">
        <v>47</v>
      </c>
      <c r="I6" s="1" t="s">
        <v>46</v>
      </c>
      <c r="J6" s="1" t="s">
        <v>29</v>
      </c>
      <c r="K6" s="1" t="s">
        <v>30</v>
      </c>
      <c r="L6" s="1" t="s">
        <v>31</v>
      </c>
      <c r="M6" s="1" t="s">
        <v>32</v>
      </c>
      <c r="N6" s="1" t="s">
        <v>33</v>
      </c>
      <c r="O6" s="1" t="s">
        <v>43</v>
      </c>
      <c r="P6" s="1" t="s">
        <v>42</v>
      </c>
      <c r="Q6" s="1" t="s">
        <v>41</v>
      </c>
      <c r="R6" s="1" t="s">
        <v>44</v>
      </c>
    </row>
    <row r="7" spans="1:33" ht="72" x14ac:dyDescent="0.25">
      <c r="A7" s="2" t="s">
        <v>17</v>
      </c>
      <c r="B7" s="2" t="s">
        <v>18</v>
      </c>
      <c r="C7" s="1" t="s">
        <v>20</v>
      </c>
      <c r="D7" s="1" t="s">
        <v>23</v>
      </c>
      <c r="E7" s="1" t="s">
        <v>24</v>
      </c>
      <c r="F7" s="1" t="s">
        <v>27</v>
      </c>
      <c r="G7" s="1" t="s">
        <v>28</v>
      </c>
      <c r="H7" s="1" t="s">
        <v>5</v>
      </c>
      <c r="I7" s="1" t="s">
        <v>170</v>
      </c>
      <c r="J7" s="1" t="s">
        <v>174</v>
      </c>
      <c r="K7" s="1" t="s">
        <v>34</v>
      </c>
      <c r="L7" s="1" t="s">
        <v>35</v>
      </c>
      <c r="M7" s="1" t="s">
        <v>36</v>
      </c>
      <c r="N7" s="1" t="s">
        <v>37</v>
      </c>
      <c r="O7" s="1" t="s">
        <v>38</v>
      </c>
      <c r="P7" s="1" t="s">
        <v>39</v>
      </c>
      <c r="Q7" s="1" t="s">
        <v>40</v>
      </c>
      <c r="R7" s="1" t="s">
        <v>45</v>
      </c>
    </row>
    <row r="8" spans="1:33" x14ac:dyDescent="0.25">
      <c r="A8" s="3">
        <v>1</v>
      </c>
      <c r="B8" s="2" t="s">
        <v>48</v>
      </c>
      <c r="C8" s="4"/>
      <c r="D8" s="4"/>
      <c r="E8" s="4"/>
      <c r="F8" s="4"/>
      <c r="G8" s="4"/>
      <c r="H8" s="5"/>
      <c r="I8" s="5"/>
      <c r="J8" s="4"/>
      <c r="K8" s="4"/>
      <c r="L8" s="4"/>
      <c r="M8" s="4"/>
      <c r="N8" s="4"/>
      <c r="O8" s="4"/>
      <c r="P8" s="4"/>
      <c r="Q8" s="4"/>
      <c r="R8" s="10"/>
    </row>
    <row r="9" spans="1:33" x14ac:dyDescent="0.25">
      <c r="A9" s="3"/>
      <c r="B9" s="2" t="s">
        <v>49</v>
      </c>
      <c r="C9" s="6">
        <v>48148780</v>
      </c>
      <c r="D9" s="6">
        <v>152308440</v>
      </c>
      <c r="E9" s="6">
        <v>188905020</v>
      </c>
      <c r="F9" s="6">
        <v>0</v>
      </c>
      <c r="G9" s="6">
        <v>0</v>
      </c>
      <c r="H9" s="6">
        <v>0</v>
      </c>
      <c r="I9" s="6">
        <v>0</v>
      </c>
      <c r="J9" s="6">
        <v>38820000</v>
      </c>
      <c r="K9" s="6">
        <v>0</v>
      </c>
      <c r="L9" s="6">
        <v>0</v>
      </c>
      <c r="M9" s="6">
        <v>0</v>
      </c>
      <c r="N9" s="6">
        <v>0</v>
      </c>
      <c r="O9" s="6">
        <v>20513400</v>
      </c>
      <c r="P9" s="6">
        <v>0</v>
      </c>
      <c r="Q9" s="6">
        <v>0</v>
      </c>
      <c r="R9" s="9">
        <f>SUM(C9:Q9)</f>
        <v>448695640</v>
      </c>
    </row>
    <row r="10" spans="1:33" x14ac:dyDescent="0.25">
      <c r="A10" s="3">
        <v>2</v>
      </c>
      <c r="B10" s="2" t="s">
        <v>50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9">
        <f t="shared" ref="R10:R73" si="0">SUM(C10:Q10)</f>
        <v>0</v>
      </c>
    </row>
    <row r="11" spans="1:33" x14ac:dyDescent="0.25">
      <c r="A11" s="3"/>
      <c r="B11" s="2" t="s">
        <v>51</v>
      </c>
      <c r="C11" s="6">
        <v>6019020</v>
      </c>
      <c r="D11" s="6">
        <v>0</v>
      </c>
      <c r="E11" s="6">
        <v>0</v>
      </c>
      <c r="F11" s="6">
        <v>0</v>
      </c>
      <c r="G11" s="6">
        <v>8714100</v>
      </c>
      <c r="H11" s="6">
        <v>0</v>
      </c>
      <c r="I11" s="6">
        <v>0</v>
      </c>
      <c r="J11" s="6">
        <v>75444000</v>
      </c>
      <c r="K11" s="6">
        <v>669650000</v>
      </c>
      <c r="L11" s="6">
        <v>375049200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9">
        <f t="shared" si="0"/>
        <v>1134876320</v>
      </c>
    </row>
    <row r="12" spans="1:33" x14ac:dyDescent="0.25">
      <c r="A12" s="3">
        <v>3</v>
      </c>
      <c r="B12" s="2" t="s">
        <v>52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9">
        <f t="shared" si="0"/>
        <v>0</v>
      </c>
    </row>
    <row r="13" spans="1:33" x14ac:dyDescent="0.25">
      <c r="A13" s="3"/>
      <c r="B13" s="2" t="s">
        <v>53</v>
      </c>
      <c r="C13" s="6">
        <v>226461840</v>
      </c>
      <c r="D13" s="6">
        <v>1329135480</v>
      </c>
      <c r="E13" s="6">
        <v>2573626320</v>
      </c>
      <c r="F13" s="6">
        <v>42113500</v>
      </c>
      <c r="G13" s="6">
        <v>71877356</v>
      </c>
      <c r="H13" s="6">
        <v>242305740</v>
      </c>
      <c r="I13" s="6">
        <v>726917220</v>
      </c>
      <c r="J13" s="6">
        <v>401460000</v>
      </c>
      <c r="K13" s="6">
        <v>3119665000</v>
      </c>
      <c r="L13" s="6">
        <v>3923314400</v>
      </c>
      <c r="M13" s="6">
        <v>5724160000</v>
      </c>
      <c r="N13" s="6">
        <v>11694320040</v>
      </c>
      <c r="O13" s="6">
        <v>605943200</v>
      </c>
      <c r="P13" s="6">
        <v>0</v>
      </c>
      <c r="Q13" s="6">
        <v>0</v>
      </c>
      <c r="R13" s="9">
        <f t="shared" si="0"/>
        <v>30681300096</v>
      </c>
    </row>
    <row r="14" spans="1:33" x14ac:dyDescent="0.25">
      <c r="A14" s="3">
        <v>4</v>
      </c>
      <c r="B14" s="2" t="s">
        <v>54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9">
        <f t="shared" si="0"/>
        <v>0</v>
      </c>
    </row>
    <row r="15" spans="1:33" x14ac:dyDescent="0.25">
      <c r="A15" s="3"/>
      <c r="B15" s="2" t="s">
        <v>55</v>
      </c>
      <c r="C15" s="6">
        <v>134665880</v>
      </c>
      <c r="D15" s="6">
        <v>659448360</v>
      </c>
      <c r="E15" s="6">
        <v>2295903740</v>
      </c>
      <c r="F15" s="6">
        <v>11916410</v>
      </c>
      <c r="G15" s="6">
        <v>6772744</v>
      </c>
      <c r="H15" s="6">
        <v>143741360</v>
      </c>
      <c r="I15" s="6">
        <v>431224080</v>
      </c>
      <c r="J15" s="6">
        <v>6384000</v>
      </c>
      <c r="K15" s="6">
        <v>2959300000</v>
      </c>
      <c r="L15" s="6">
        <v>1129620800</v>
      </c>
      <c r="M15" s="6">
        <v>0</v>
      </c>
      <c r="N15" s="6">
        <v>0</v>
      </c>
      <c r="O15" s="6">
        <v>386628000</v>
      </c>
      <c r="P15" s="6">
        <v>0</v>
      </c>
      <c r="Q15" s="6">
        <v>0</v>
      </c>
      <c r="R15" s="9">
        <f t="shared" si="0"/>
        <v>8165605374</v>
      </c>
    </row>
    <row r="16" spans="1:33" x14ac:dyDescent="0.25">
      <c r="A16" s="3">
        <v>5</v>
      </c>
      <c r="B16" s="2" t="s">
        <v>56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9">
        <f t="shared" si="0"/>
        <v>0</v>
      </c>
    </row>
    <row r="17" spans="1:18" x14ac:dyDescent="0.25">
      <c r="A17" s="3"/>
      <c r="B17" s="2" t="s">
        <v>57</v>
      </c>
      <c r="C17" s="6">
        <v>110294740</v>
      </c>
      <c r="D17" s="6">
        <v>11377080</v>
      </c>
      <c r="E17" s="6">
        <v>1288583300</v>
      </c>
      <c r="F17" s="6">
        <v>16480750</v>
      </c>
      <c r="G17" s="6">
        <v>41083544</v>
      </c>
      <c r="H17" s="6">
        <v>33494320</v>
      </c>
      <c r="I17" s="6">
        <v>100482960</v>
      </c>
      <c r="J17" s="6">
        <v>273012000</v>
      </c>
      <c r="K17" s="6">
        <v>2611675000</v>
      </c>
      <c r="L17" s="6">
        <v>358343600</v>
      </c>
      <c r="M17" s="6">
        <v>0</v>
      </c>
      <c r="N17" s="6">
        <v>0</v>
      </c>
      <c r="O17" s="6">
        <v>85722820</v>
      </c>
      <c r="P17" s="6">
        <v>0</v>
      </c>
      <c r="Q17" s="6">
        <v>0</v>
      </c>
      <c r="R17" s="9">
        <f t="shared" si="0"/>
        <v>4930550114</v>
      </c>
    </row>
    <row r="18" spans="1:18" x14ac:dyDescent="0.25">
      <c r="A18" s="3">
        <v>6</v>
      </c>
      <c r="B18" s="2" t="s">
        <v>58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9">
        <f t="shared" si="0"/>
        <v>0</v>
      </c>
    </row>
    <row r="19" spans="1:18" x14ac:dyDescent="0.25">
      <c r="A19" s="3"/>
      <c r="B19" s="2" t="s">
        <v>59</v>
      </c>
      <c r="C19" s="6">
        <v>36289460</v>
      </c>
      <c r="D19" s="6">
        <v>132553080</v>
      </c>
      <c r="E19" s="6">
        <v>87146880</v>
      </c>
      <c r="F19" s="6">
        <v>22085910</v>
      </c>
      <c r="G19" s="6">
        <v>60069456</v>
      </c>
      <c r="H19" s="6">
        <v>59334640</v>
      </c>
      <c r="I19" s="6">
        <v>178003920</v>
      </c>
      <c r="J19" s="6">
        <v>135780000</v>
      </c>
      <c r="K19" s="6">
        <v>408395000</v>
      </c>
      <c r="L19" s="6">
        <v>314608000</v>
      </c>
      <c r="M19" s="6">
        <v>1081500000</v>
      </c>
      <c r="N19" s="6">
        <v>238319980</v>
      </c>
      <c r="O19" s="6">
        <v>8561440</v>
      </c>
      <c r="P19" s="6">
        <v>0</v>
      </c>
      <c r="Q19" s="6">
        <v>0</v>
      </c>
      <c r="R19" s="9">
        <f t="shared" si="0"/>
        <v>2762647766</v>
      </c>
    </row>
    <row r="20" spans="1:18" x14ac:dyDescent="0.25">
      <c r="A20" s="3">
        <v>7</v>
      </c>
      <c r="B20" s="2" t="s">
        <v>60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9">
        <f t="shared" si="0"/>
        <v>0</v>
      </c>
    </row>
    <row r="21" spans="1:18" ht="29.25" x14ac:dyDescent="0.25">
      <c r="A21" s="3"/>
      <c r="B21" s="2" t="s">
        <v>61</v>
      </c>
      <c r="C21" s="6">
        <v>0</v>
      </c>
      <c r="D21" s="6">
        <v>0</v>
      </c>
      <c r="E21" s="6">
        <v>1053580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5560000</v>
      </c>
      <c r="L21" s="6">
        <v>10303200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9">
        <f t="shared" si="0"/>
        <v>16916780</v>
      </c>
    </row>
    <row r="22" spans="1:18" x14ac:dyDescent="0.25">
      <c r="A22" s="3">
        <v>8</v>
      </c>
      <c r="B22" s="2" t="s">
        <v>62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9">
        <f t="shared" si="0"/>
        <v>0</v>
      </c>
    </row>
    <row r="23" spans="1:18" x14ac:dyDescent="0.25">
      <c r="A23" s="3"/>
      <c r="B23" s="2" t="s">
        <v>171</v>
      </c>
      <c r="C23" s="6">
        <v>246156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9">
        <f t="shared" si="0"/>
        <v>246156</v>
      </c>
    </row>
    <row r="24" spans="1:18" x14ac:dyDescent="0.25">
      <c r="A24" s="3">
        <v>9</v>
      </c>
      <c r="B24" s="2" t="s">
        <v>63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9">
        <f t="shared" si="0"/>
        <v>0</v>
      </c>
    </row>
    <row r="25" spans="1:18" x14ac:dyDescent="0.25">
      <c r="A25" s="3"/>
      <c r="B25" s="2" t="s">
        <v>64</v>
      </c>
      <c r="C25" s="6">
        <v>129875960</v>
      </c>
      <c r="D25" s="6">
        <v>15122520</v>
      </c>
      <c r="E25" s="6">
        <v>0</v>
      </c>
      <c r="F25" s="6">
        <v>0</v>
      </c>
      <c r="G25" s="6">
        <v>0</v>
      </c>
      <c r="H25" s="6">
        <v>88528060</v>
      </c>
      <c r="I25" s="6">
        <v>265584140</v>
      </c>
      <c r="J25" s="6">
        <v>305772000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9">
        <f t="shared" si="0"/>
        <v>804882680</v>
      </c>
    </row>
    <row r="26" spans="1:18" x14ac:dyDescent="0.25">
      <c r="A26" s="3">
        <v>10</v>
      </c>
      <c r="B26" s="2" t="s">
        <v>65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9">
        <f t="shared" si="0"/>
        <v>0</v>
      </c>
    </row>
    <row r="27" spans="1:18" x14ac:dyDescent="0.25">
      <c r="A27" s="3"/>
      <c r="B27" s="2" t="s">
        <v>66</v>
      </c>
      <c r="C27" s="6">
        <v>90765800</v>
      </c>
      <c r="D27" s="6">
        <v>152008560</v>
      </c>
      <c r="E27" s="6">
        <v>89434140</v>
      </c>
      <c r="F27" s="6">
        <v>1111000</v>
      </c>
      <c r="G27" s="6">
        <v>48889344</v>
      </c>
      <c r="H27" s="6">
        <v>123547740</v>
      </c>
      <c r="I27" s="6">
        <v>370643220</v>
      </c>
      <c r="J27" s="6">
        <v>398172000</v>
      </c>
      <c r="K27" s="6">
        <v>827855000</v>
      </c>
      <c r="L27" s="6">
        <v>1245669600</v>
      </c>
      <c r="M27" s="6">
        <v>90220000</v>
      </c>
      <c r="N27" s="6">
        <v>0</v>
      </c>
      <c r="O27" s="6">
        <v>9922740</v>
      </c>
      <c r="P27" s="6">
        <v>0</v>
      </c>
      <c r="Q27" s="6">
        <v>0</v>
      </c>
      <c r="R27" s="9">
        <f t="shared" si="0"/>
        <v>3448239144</v>
      </c>
    </row>
    <row r="28" spans="1:18" ht="29.25" x14ac:dyDescent="0.25">
      <c r="A28" s="3">
        <v>11</v>
      </c>
      <c r="B28" s="2" t="s">
        <v>67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9">
        <f t="shared" si="0"/>
        <v>0</v>
      </c>
    </row>
    <row r="29" spans="1:18" ht="29.25" x14ac:dyDescent="0.25">
      <c r="A29" s="3"/>
      <c r="B29" s="2" t="s">
        <v>68</v>
      </c>
      <c r="C29" s="6">
        <v>40460</v>
      </c>
      <c r="D29" s="6">
        <v>171360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9">
        <f t="shared" si="0"/>
        <v>211820</v>
      </c>
    </row>
    <row r="30" spans="1:18" x14ac:dyDescent="0.25">
      <c r="A30" s="3">
        <v>12</v>
      </c>
      <c r="B30" s="2" t="s">
        <v>69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9">
        <f t="shared" si="0"/>
        <v>0</v>
      </c>
    </row>
    <row r="31" spans="1:18" x14ac:dyDescent="0.25">
      <c r="A31" s="3"/>
      <c r="B31" s="2" t="s">
        <v>70</v>
      </c>
      <c r="C31" s="6">
        <v>0</v>
      </c>
      <c r="D31" s="6">
        <v>6172880</v>
      </c>
      <c r="E31" s="6">
        <v>1439220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32000000</v>
      </c>
      <c r="N31" s="6">
        <v>77099960</v>
      </c>
      <c r="O31" s="6">
        <v>2471640</v>
      </c>
      <c r="P31" s="6">
        <v>0</v>
      </c>
      <c r="Q31" s="6">
        <v>0</v>
      </c>
      <c r="R31" s="9">
        <f t="shared" si="0"/>
        <v>119183700</v>
      </c>
    </row>
    <row r="32" spans="1:18" x14ac:dyDescent="0.25">
      <c r="A32" s="3">
        <v>13</v>
      </c>
      <c r="B32" s="2" t="s">
        <v>71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9">
        <f t="shared" si="0"/>
        <v>0</v>
      </c>
    </row>
    <row r="33" spans="1:18" x14ac:dyDescent="0.25">
      <c r="A33" s="3"/>
      <c r="B33" s="2" t="s">
        <v>72</v>
      </c>
      <c r="C33" s="6">
        <v>79240</v>
      </c>
      <c r="D33" s="6">
        <v>0</v>
      </c>
      <c r="E33" s="6">
        <v>0</v>
      </c>
      <c r="F33" s="6">
        <v>3424410</v>
      </c>
      <c r="G33" s="6">
        <v>2232756</v>
      </c>
      <c r="H33" s="6">
        <v>14430480</v>
      </c>
      <c r="I33" s="6">
        <v>43291440</v>
      </c>
      <c r="J33" s="6">
        <v>13944000</v>
      </c>
      <c r="K33" s="6">
        <v>57260000</v>
      </c>
      <c r="L33" s="6">
        <v>37439200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9">
        <f t="shared" si="0"/>
        <v>172101526</v>
      </c>
    </row>
    <row r="34" spans="1:18" x14ac:dyDescent="0.25">
      <c r="A34" s="3">
        <v>14</v>
      </c>
      <c r="B34" s="2" t="s">
        <v>73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9">
        <f t="shared" si="0"/>
        <v>0</v>
      </c>
    </row>
    <row r="35" spans="1:18" x14ac:dyDescent="0.25">
      <c r="A35" s="3"/>
      <c r="B35" s="2" t="s">
        <v>74</v>
      </c>
      <c r="C35" s="6">
        <v>107551620</v>
      </c>
      <c r="D35" s="6">
        <v>461527560</v>
      </c>
      <c r="E35" s="6">
        <v>713239980</v>
      </c>
      <c r="F35" s="6">
        <v>41088410</v>
      </c>
      <c r="G35" s="6">
        <v>93229476</v>
      </c>
      <c r="H35" s="6">
        <v>0</v>
      </c>
      <c r="I35" s="6">
        <v>0</v>
      </c>
      <c r="J35" s="6">
        <v>379764000</v>
      </c>
      <c r="K35" s="6">
        <v>412045000</v>
      </c>
      <c r="L35" s="6">
        <v>431844000</v>
      </c>
      <c r="M35" s="6">
        <v>34100000</v>
      </c>
      <c r="N35" s="6">
        <v>0</v>
      </c>
      <c r="O35" s="6">
        <v>0</v>
      </c>
      <c r="P35" s="6">
        <v>0</v>
      </c>
      <c r="Q35" s="6">
        <v>0</v>
      </c>
      <c r="R35" s="9">
        <f t="shared" si="0"/>
        <v>2674390046</v>
      </c>
    </row>
    <row r="36" spans="1:18" x14ac:dyDescent="0.25">
      <c r="A36" s="3">
        <v>15</v>
      </c>
      <c r="B36" s="2" t="s">
        <v>75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9">
        <f t="shared" si="0"/>
        <v>0</v>
      </c>
    </row>
    <row r="37" spans="1:18" x14ac:dyDescent="0.25">
      <c r="A37" s="3"/>
      <c r="B37" s="2" t="s">
        <v>7</v>
      </c>
      <c r="C37" s="6">
        <v>15029000</v>
      </c>
      <c r="D37" s="6">
        <v>87032520</v>
      </c>
      <c r="E37" s="6">
        <v>59535360</v>
      </c>
      <c r="F37" s="6">
        <v>0</v>
      </c>
      <c r="G37" s="6">
        <v>0</v>
      </c>
      <c r="H37" s="6">
        <v>21310900</v>
      </c>
      <c r="I37" s="6">
        <v>63932080</v>
      </c>
      <c r="J37" s="6">
        <v>0</v>
      </c>
      <c r="K37" s="6">
        <v>75585000</v>
      </c>
      <c r="L37" s="6">
        <v>34428800</v>
      </c>
      <c r="M37" s="6">
        <v>9540000</v>
      </c>
      <c r="N37" s="6">
        <v>1960000</v>
      </c>
      <c r="O37" s="6">
        <v>97840</v>
      </c>
      <c r="P37" s="6">
        <v>0</v>
      </c>
      <c r="Q37" s="6">
        <v>0</v>
      </c>
      <c r="R37" s="9">
        <f t="shared" si="0"/>
        <v>368451500</v>
      </c>
    </row>
    <row r="38" spans="1:18" x14ac:dyDescent="0.25">
      <c r="A38" s="3">
        <v>16</v>
      </c>
      <c r="B38" s="2" t="s">
        <v>76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9">
        <f t="shared" si="0"/>
        <v>0</v>
      </c>
    </row>
    <row r="39" spans="1:18" x14ac:dyDescent="0.25">
      <c r="A39" s="3"/>
      <c r="B39" s="2" t="s">
        <v>8</v>
      </c>
      <c r="C39" s="6">
        <v>5017540</v>
      </c>
      <c r="D39" s="6">
        <v>45765360</v>
      </c>
      <c r="E39" s="6">
        <v>48941700</v>
      </c>
      <c r="F39" s="6">
        <v>514910</v>
      </c>
      <c r="G39" s="6">
        <v>948600</v>
      </c>
      <c r="H39" s="6">
        <v>18677100</v>
      </c>
      <c r="I39" s="6">
        <v>56031300</v>
      </c>
      <c r="J39" s="6">
        <v>3384000</v>
      </c>
      <c r="K39" s="6">
        <v>74435000</v>
      </c>
      <c r="L39" s="6">
        <v>60102000</v>
      </c>
      <c r="M39" s="6">
        <v>119800000</v>
      </c>
      <c r="N39" s="6">
        <v>179679980</v>
      </c>
      <c r="O39" s="6">
        <v>23116940</v>
      </c>
      <c r="P39" s="6">
        <v>0</v>
      </c>
      <c r="Q39" s="6">
        <v>0</v>
      </c>
      <c r="R39" s="9">
        <f t="shared" si="0"/>
        <v>636414430</v>
      </c>
    </row>
    <row r="40" spans="1:18" x14ac:dyDescent="0.25">
      <c r="A40" s="3">
        <v>17</v>
      </c>
      <c r="B40" s="2" t="s">
        <v>77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9">
        <f t="shared" si="0"/>
        <v>0</v>
      </c>
    </row>
    <row r="41" spans="1:18" x14ac:dyDescent="0.25">
      <c r="A41" s="3"/>
      <c r="B41" s="2" t="s">
        <v>78</v>
      </c>
      <c r="C41" s="6">
        <v>71678600</v>
      </c>
      <c r="D41" s="6">
        <v>262554120</v>
      </c>
      <c r="E41" s="6">
        <v>592995820</v>
      </c>
      <c r="F41" s="6">
        <v>13120250</v>
      </c>
      <c r="G41" s="6">
        <v>15263644</v>
      </c>
      <c r="H41" s="6">
        <v>0</v>
      </c>
      <c r="I41" s="6">
        <v>0</v>
      </c>
      <c r="J41" s="6">
        <v>103092000</v>
      </c>
      <c r="K41" s="6">
        <v>523215000</v>
      </c>
      <c r="L41" s="6">
        <v>169578800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9">
        <f t="shared" si="0"/>
        <v>1751498234</v>
      </c>
    </row>
    <row r="42" spans="1:18" x14ac:dyDescent="0.25">
      <c r="A42" s="3">
        <v>18</v>
      </c>
      <c r="B42" s="2" t="s">
        <v>79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9">
        <f t="shared" si="0"/>
        <v>0</v>
      </c>
    </row>
    <row r="43" spans="1:18" x14ac:dyDescent="0.25">
      <c r="A43" s="3"/>
      <c r="B43" s="2" t="s">
        <v>80</v>
      </c>
      <c r="C43" s="6">
        <v>8443480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9">
        <f t="shared" si="0"/>
        <v>8443480</v>
      </c>
    </row>
    <row r="44" spans="1:18" x14ac:dyDescent="0.25">
      <c r="A44" s="3">
        <v>19</v>
      </c>
      <c r="B44" s="2" t="s">
        <v>81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9">
        <f t="shared" si="0"/>
        <v>0</v>
      </c>
    </row>
    <row r="45" spans="1:18" x14ac:dyDescent="0.25">
      <c r="A45" s="3"/>
      <c r="B45" s="2" t="s">
        <v>82</v>
      </c>
      <c r="C45" s="6">
        <v>9628740</v>
      </c>
      <c r="D45" s="6">
        <v>18280440</v>
      </c>
      <c r="E45" s="6">
        <v>39657080</v>
      </c>
      <c r="F45" s="6">
        <v>0</v>
      </c>
      <c r="G45" s="6">
        <v>0</v>
      </c>
      <c r="H45" s="6">
        <v>9256940</v>
      </c>
      <c r="I45" s="6">
        <v>27770820</v>
      </c>
      <c r="J45" s="6">
        <v>23604000</v>
      </c>
      <c r="K45" s="6">
        <v>58445000</v>
      </c>
      <c r="L45" s="6">
        <v>39453200</v>
      </c>
      <c r="M45" s="6">
        <v>3120000</v>
      </c>
      <c r="N45" s="6">
        <v>37339980</v>
      </c>
      <c r="O45" s="6">
        <v>0</v>
      </c>
      <c r="P45" s="6">
        <v>0</v>
      </c>
      <c r="Q45" s="6">
        <v>0</v>
      </c>
      <c r="R45" s="9">
        <f t="shared" si="0"/>
        <v>266556200</v>
      </c>
    </row>
    <row r="46" spans="1:18" x14ac:dyDescent="0.25">
      <c r="A46" s="3">
        <v>20</v>
      </c>
      <c r="B46" s="2" t="s">
        <v>83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9">
        <f t="shared" si="0"/>
        <v>0</v>
      </c>
    </row>
    <row r="47" spans="1:18" x14ac:dyDescent="0.25">
      <c r="A47" s="3"/>
      <c r="B47" s="2" t="s">
        <v>84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128340</v>
      </c>
      <c r="R47" s="9">
        <f t="shared" si="0"/>
        <v>128340</v>
      </c>
    </row>
    <row r="48" spans="1:18" x14ac:dyDescent="0.25">
      <c r="A48" s="3">
        <v>21</v>
      </c>
      <c r="B48" s="2" t="s">
        <v>85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9">
        <f t="shared" si="0"/>
        <v>0</v>
      </c>
    </row>
    <row r="49" spans="1:18" x14ac:dyDescent="0.25">
      <c r="A49" s="3"/>
      <c r="B49" s="2" t="s">
        <v>86</v>
      </c>
      <c r="C49" s="6">
        <v>123651240</v>
      </c>
      <c r="D49" s="6">
        <v>639588960</v>
      </c>
      <c r="E49" s="6">
        <v>1029227400</v>
      </c>
      <c r="F49" s="6">
        <v>137009180</v>
      </c>
      <c r="G49" s="6">
        <v>203104288</v>
      </c>
      <c r="H49" s="6">
        <v>440386060</v>
      </c>
      <c r="I49" s="6">
        <v>1321158180</v>
      </c>
      <c r="J49" s="6">
        <v>286932000</v>
      </c>
      <c r="K49" s="6">
        <v>899675000</v>
      </c>
      <c r="L49" s="6">
        <v>2099966000</v>
      </c>
      <c r="M49" s="6">
        <v>779540000</v>
      </c>
      <c r="N49" s="6">
        <v>0</v>
      </c>
      <c r="O49" s="6">
        <v>147811300</v>
      </c>
      <c r="P49" s="6">
        <v>0</v>
      </c>
      <c r="Q49" s="6">
        <v>0</v>
      </c>
      <c r="R49" s="9">
        <f t="shared" si="0"/>
        <v>8108049608</v>
      </c>
    </row>
    <row r="50" spans="1:18" x14ac:dyDescent="0.25">
      <c r="A50" s="3">
        <v>22</v>
      </c>
      <c r="B50" s="2" t="s">
        <v>87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9">
        <f t="shared" si="0"/>
        <v>0</v>
      </c>
    </row>
    <row r="51" spans="1:18" x14ac:dyDescent="0.25">
      <c r="A51" s="3"/>
      <c r="B51" s="2" t="s">
        <v>88</v>
      </c>
      <c r="C51" s="6">
        <v>0</v>
      </c>
      <c r="D51" s="6">
        <v>0</v>
      </c>
      <c r="E51" s="6">
        <v>3916360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189635000</v>
      </c>
      <c r="L51" s="6">
        <v>777043600</v>
      </c>
      <c r="M51" s="6">
        <v>968780000</v>
      </c>
      <c r="N51" s="6">
        <v>0</v>
      </c>
      <c r="O51" s="6">
        <v>18373580</v>
      </c>
      <c r="P51" s="6">
        <v>0</v>
      </c>
      <c r="Q51" s="6">
        <v>0</v>
      </c>
      <c r="R51" s="9">
        <f t="shared" si="0"/>
        <v>1957748540</v>
      </c>
    </row>
    <row r="52" spans="1:18" x14ac:dyDescent="0.25">
      <c r="A52" s="3">
        <v>23</v>
      </c>
      <c r="B52" s="2" t="s">
        <v>89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9">
        <f t="shared" si="0"/>
        <v>0</v>
      </c>
    </row>
    <row r="53" spans="1:18" x14ac:dyDescent="0.25">
      <c r="A53" s="3"/>
      <c r="B53" s="2" t="s">
        <v>90</v>
      </c>
      <c r="C53" s="6">
        <v>298685020</v>
      </c>
      <c r="D53" s="6">
        <v>1912812120</v>
      </c>
      <c r="E53" s="6">
        <v>3488373780</v>
      </c>
      <c r="F53" s="6">
        <v>59421340</v>
      </c>
      <c r="G53" s="6">
        <v>202566476</v>
      </c>
      <c r="H53" s="6">
        <v>211935440</v>
      </c>
      <c r="I53" s="6">
        <v>635806320</v>
      </c>
      <c r="J53" s="6">
        <v>610608000</v>
      </c>
      <c r="K53" s="6">
        <v>2637775000</v>
      </c>
      <c r="L53" s="6">
        <v>3577436400</v>
      </c>
      <c r="M53" s="6">
        <v>4321120000</v>
      </c>
      <c r="N53" s="6">
        <v>2450679980</v>
      </c>
      <c r="O53" s="6">
        <v>433714800</v>
      </c>
      <c r="P53" s="6">
        <v>0</v>
      </c>
      <c r="Q53" s="6">
        <v>0</v>
      </c>
      <c r="R53" s="9">
        <f t="shared" si="0"/>
        <v>20840934676</v>
      </c>
    </row>
    <row r="54" spans="1:18" ht="43.5" x14ac:dyDescent="0.25">
      <c r="A54" s="3">
        <v>24</v>
      </c>
      <c r="B54" s="2" t="s">
        <v>91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">
        <f t="shared" si="0"/>
        <v>0</v>
      </c>
    </row>
    <row r="55" spans="1:18" ht="43.5" x14ac:dyDescent="0.25">
      <c r="A55" s="3"/>
      <c r="B55" s="2" t="s">
        <v>92</v>
      </c>
      <c r="C55" s="6">
        <v>0</v>
      </c>
      <c r="D55" s="6">
        <v>0</v>
      </c>
      <c r="E55" s="6">
        <v>0</v>
      </c>
      <c r="F55" s="6">
        <v>36069000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9">
        <f t="shared" si="0"/>
        <v>36069000</v>
      </c>
    </row>
    <row r="56" spans="1:18" x14ac:dyDescent="0.25">
      <c r="A56" s="3">
        <v>25</v>
      </c>
      <c r="B56" s="2" t="s">
        <v>93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9">
        <f t="shared" si="0"/>
        <v>0</v>
      </c>
    </row>
    <row r="57" spans="1:18" x14ac:dyDescent="0.25">
      <c r="A57" s="3"/>
      <c r="B57" s="2" t="s">
        <v>94</v>
      </c>
      <c r="C57" s="6">
        <v>468525920</v>
      </c>
      <c r="D57" s="6">
        <v>1986802920</v>
      </c>
      <c r="E57" s="6">
        <v>2880311060</v>
      </c>
      <c r="F57" s="6">
        <v>397564530</v>
      </c>
      <c r="G57" s="6">
        <v>58109500</v>
      </c>
      <c r="H57" s="6">
        <v>79935080</v>
      </c>
      <c r="I57" s="6">
        <v>239805240</v>
      </c>
      <c r="J57" s="6">
        <v>518400000</v>
      </c>
      <c r="K57" s="6">
        <v>2190195000</v>
      </c>
      <c r="L57" s="6">
        <v>2044973200</v>
      </c>
      <c r="M57" s="6">
        <v>1214540000</v>
      </c>
      <c r="N57" s="6">
        <v>2522420020</v>
      </c>
      <c r="O57" s="6">
        <v>4018020</v>
      </c>
      <c r="P57" s="6">
        <v>0</v>
      </c>
      <c r="Q57" s="6">
        <v>0</v>
      </c>
      <c r="R57" s="9">
        <f t="shared" si="0"/>
        <v>14605600490</v>
      </c>
    </row>
    <row r="58" spans="1:18" x14ac:dyDescent="0.25">
      <c r="A58" s="3">
        <v>26</v>
      </c>
      <c r="B58" s="2" t="s">
        <v>95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9">
        <f t="shared" si="0"/>
        <v>0</v>
      </c>
    </row>
    <row r="59" spans="1:18" x14ac:dyDescent="0.25">
      <c r="A59" s="3"/>
      <c r="B59" s="2" t="s">
        <v>9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1201806800</v>
      </c>
      <c r="M59" s="6">
        <v>1090520000</v>
      </c>
      <c r="N59" s="6">
        <v>0</v>
      </c>
      <c r="O59" s="6">
        <v>0</v>
      </c>
      <c r="P59" s="6">
        <v>0</v>
      </c>
      <c r="Q59" s="6">
        <v>0</v>
      </c>
      <c r="R59" s="9">
        <f t="shared" si="0"/>
        <v>2292326800</v>
      </c>
    </row>
    <row r="60" spans="1:18" x14ac:dyDescent="0.25">
      <c r="A60" s="3">
        <v>27</v>
      </c>
      <c r="B60" s="2" t="s">
        <v>96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9">
        <f t="shared" si="0"/>
        <v>0</v>
      </c>
    </row>
    <row r="61" spans="1:18" x14ac:dyDescent="0.25">
      <c r="A61" s="3"/>
      <c r="B61" s="2" t="s">
        <v>97</v>
      </c>
      <c r="C61" s="6">
        <v>0</v>
      </c>
      <c r="D61" s="6">
        <v>0</v>
      </c>
      <c r="E61" s="6">
        <v>160042300</v>
      </c>
      <c r="F61" s="6">
        <v>0</v>
      </c>
      <c r="G61" s="6">
        <v>0</v>
      </c>
      <c r="H61" s="6">
        <v>90186600</v>
      </c>
      <c r="I61" s="6">
        <v>270559800</v>
      </c>
      <c r="J61" s="6">
        <v>24468000</v>
      </c>
      <c r="K61" s="6">
        <v>142940000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9">
        <f t="shared" si="0"/>
        <v>688196700</v>
      </c>
    </row>
    <row r="62" spans="1:18" x14ac:dyDescent="0.25">
      <c r="A62" s="3">
        <v>28</v>
      </c>
      <c r="B62" s="2" t="s">
        <v>98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9">
        <f t="shared" si="0"/>
        <v>0</v>
      </c>
    </row>
    <row r="63" spans="1:18" x14ac:dyDescent="0.25">
      <c r="A63" s="3"/>
      <c r="B63" s="2" t="s">
        <v>99</v>
      </c>
      <c r="C63" s="6">
        <v>25020240</v>
      </c>
      <c r="D63" s="6">
        <v>275259240</v>
      </c>
      <c r="E63" s="6">
        <v>165349080</v>
      </c>
      <c r="F63" s="6">
        <v>18933750</v>
      </c>
      <c r="G63" s="6">
        <v>0</v>
      </c>
      <c r="H63" s="6">
        <v>10561180</v>
      </c>
      <c r="I63" s="6">
        <v>31683540</v>
      </c>
      <c r="J63" s="6">
        <v>19500000</v>
      </c>
      <c r="K63" s="6">
        <v>619015000</v>
      </c>
      <c r="L63" s="6">
        <v>824637600</v>
      </c>
      <c r="M63" s="6">
        <v>7840000</v>
      </c>
      <c r="N63" s="6">
        <v>0</v>
      </c>
      <c r="O63" s="6">
        <v>0</v>
      </c>
      <c r="P63" s="6">
        <v>0</v>
      </c>
      <c r="Q63" s="6">
        <v>0</v>
      </c>
      <c r="R63" s="9">
        <f t="shared" si="0"/>
        <v>1997799630</v>
      </c>
    </row>
    <row r="64" spans="1:18" x14ac:dyDescent="0.25">
      <c r="A64" s="3">
        <v>29</v>
      </c>
      <c r="B64" s="2" t="s">
        <v>100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9">
        <f t="shared" si="0"/>
        <v>0</v>
      </c>
    </row>
    <row r="65" spans="1:18" x14ac:dyDescent="0.25">
      <c r="A65" s="3"/>
      <c r="B65" s="2" t="s">
        <v>101</v>
      </c>
      <c r="C65" s="6">
        <v>25578300</v>
      </c>
      <c r="D65" s="6">
        <v>173275560</v>
      </c>
      <c r="E65" s="6">
        <v>369999040</v>
      </c>
      <c r="F65" s="6">
        <v>0</v>
      </c>
      <c r="G65" s="6">
        <v>6003112</v>
      </c>
      <c r="H65" s="6">
        <v>68894460</v>
      </c>
      <c r="I65" s="6">
        <v>206683380</v>
      </c>
      <c r="J65" s="6">
        <v>38172000</v>
      </c>
      <c r="K65" s="6">
        <v>315440000</v>
      </c>
      <c r="L65" s="6">
        <v>720609200</v>
      </c>
      <c r="M65" s="6">
        <v>1294560000</v>
      </c>
      <c r="N65" s="6">
        <v>1269579980</v>
      </c>
      <c r="O65" s="6">
        <v>173143040</v>
      </c>
      <c r="P65" s="6">
        <v>0</v>
      </c>
      <c r="Q65" s="6">
        <v>0</v>
      </c>
      <c r="R65" s="9">
        <f t="shared" si="0"/>
        <v>4661938072</v>
      </c>
    </row>
    <row r="66" spans="1:18" ht="29.25" x14ac:dyDescent="0.25">
      <c r="A66" s="3">
        <v>30</v>
      </c>
      <c r="B66" s="2" t="s">
        <v>102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9">
        <f t="shared" si="0"/>
        <v>0</v>
      </c>
    </row>
    <row r="67" spans="1:18" ht="29.25" x14ac:dyDescent="0.25">
      <c r="A67" s="3"/>
      <c r="B67" s="2" t="s">
        <v>10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2300000</v>
      </c>
      <c r="N67" s="6">
        <v>0</v>
      </c>
      <c r="O67" s="6">
        <v>1808000</v>
      </c>
      <c r="P67" s="6">
        <v>0</v>
      </c>
      <c r="Q67" s="6">
        <v>0</v>
      </c>
      <c r="R67" s="9">
        <f t="shared" si="0"/>
        <v>4108000</v>
      </c>
    </row>
    <row r="68" spans="1:18" x14ac:dyDescent="0.25">
      <c r="A68" s="3">
        <v>31</v>
      </c>
      <c r="B68" s="2" t="s">
        <v>103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9">
        <f t="shared" si="0"/>
        <v>0</v>
      </c>
    </row>
    <row r="69" spans="1:18" x14ac:dyDescent="0.25">
      <c r="A69" s="3"/>
      <c r="B69" s="2" t="s">
        <v>104</v>
      </c>
      <c r="C69" s="6">
        <v>40754000</v>
      </c>
      <c r="D69" s="6">
        <v>135531800</v>
      </c>
      <c r="E69" s="6">
        <v>512687180</v>
      </c>
      <c r="F69" s="6">
        <v>19396410</v>
      </c>
      <c r="G69" s="6">
        <v>23368556</v>
      </c>
      <c r="H69" s="6">
        <v>0</v>
      </c>
      <c r="I69" s="6">
        <v>0</v>
      </c>
      <c r="J69" s="6">
        <v>71928000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9">
        <f t="shared" si="0"/>
        <v>803665946</v>
      </c>
    </row>
    <row r="70" spans="1:18" ht="29.25" x14ac:dyDescent="0.25">
      <c r="A70" s="3">
        <v>32</v>
      </c>
      <c r="B70" s="2" t="s">
        <v>105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9">
        <f t="shared" si="0"/>
        <v>0</v>
      </c>
    </row>
    <row r="71" spans="1:18" ht="29.25" x14ac:dyDescent="0.25">
      <c r="A71" s="3"/>
      <c r="B71" s="2" t="s">
        <v>106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110620</v>
      </c>
      <c r="P71" s="6">
        <v>0</v>
      </c>
      <c r="Q71" s="6">
        <v>0</v>
      </c>
      <c r="R71" s="9">
        <f t="shared" si="0"/>
        <v>110620</v>
      </c>
    </row>
    <row r="72" spans="1:18" x14ac:dyDescent="0.25">
      <c r="A72" s="3">
        <v>33</v>
      </c>
      <c r="B72" s="2" t="s">
        <v>107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9">
        <f t="shared" si="0"/>
        <v>0</v>
      </c>
    </row>
    <row r="73" spans="1:18" x14ac:dyDescent="0.25">
      <c r="A73" s="3"/>
      <c r="B73" s="2" t="s">
        <v>108</v>
      </c>
      <c r="C73" s="6">
        <v>0</v>
      </c>
      <c r="D73" s="6">
        <v>11083320</v>
      </c>
      <c r="E73" s="6">
        <v>85376740</v>
      </c>
      <c r="F73" s="6">
        <v>14890590</v>
      </c>
      <c r="G73" s="6">
        <v>16656300</v>
      </c>
      <c r="H73" s="6">
        <v>34261760</v>
      </c>
      <c r="I73" s="6">
        <v>102785280</v>
      </c>
      <c r="J73" s="6">
        <v>23316000</v>
      </c>
      <c r="K73" s="6">
        <v>225870000</v>
      </c>
      <c r="L73" s="6">
        <v>216218800</v>
      </c>
      <c r="M73" s="6">
        <v>294740000</v>
      </c>
      <c r="N73" s="6">
        <v>968480000</v>
      </c>
      <c r="O73" s="6">
        <v>87196880</v>
      </c>
      <c r="P73" s="6">
        <v>0</v>
      </c>
      <c r="Q73" s="6">
        <v>0</v>
      </c>
      <c r="R73" s="9">
        <f t="shared" si="0"/>
        <v>2080875670</v>
      </c>
    </row>
    <row r="74" spans="1:18" x14ac:dyDescent="0.25">
      <c r="A74" s="3">
        <v>34</v>
      </c>
      <c r="B74" s="2" t="s">
        <v>109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9">
        <f t="shared" ref="R74:R137" si="1">SUM(C74:Q74)</f>
        <v>0</v>
      </c>
    </row>
    <row r="75" spans="1:18" x14ac:dyDescent="0.25">
      <c r="A75" s="3"/>
      <c r="B75" s="2" t="s">
        <v>110</v>
      </c>
      <c r="C75" s="6">
        <v>0</v>
      </c>
      <c r="D75" s="6">
        <v>0</v>
      </c>
      <c r="E75" s="6">
        <v>0</v>
      </c>
      <c r="F75" s="6">
        <v>2396680</v>
      </c>
      <c r="G75" s="6">
        <v>0</v>
      </c>
      <c r="H75" s="6">
        <v>24899560</v>
      </c>
      <c r="I75" s="6">
        <v>74698680</v>
      </c>
      <c r="J75" s="6">
        <v>240000</v>
      </c>
      <c r="K75" s="6">
        <v>0</v>
      </c>
      <c r="L75" s="6">
        <v>90714800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9">
        <f t="shared" si="1"/>
        <v>192949720</v>
      </c>
    </row>
    <row r="76" spans="1:18" x14ac:dyDescent="0.25">
      <c r="A76" s="3">
        <v>35</v>
      </c>
      <c r="B76" s="2" t="s">
        <v>111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9">
        <f t="shared" si="1"/>
        <v>0</v>
      </c>
    </row>
    <row r="77" spans="1:18" x14ac:dyDescent="0.25">
      <c r="A77" s="3"/>
      <c r="B77" s="2" t="s">
        <v>112</v>
      </c>
      <c r="C77" s="6">
        <v>33738540</v>
      </c>
      <c r="D77" s="6">
        <v>204854760</v>
      </c>
      <c r="E77" s="6">
        <v>266618600</v>
      </c>
      <c r="F77" s="6">
        <v>2707430</v>
      </c>
      <c r="G77" s="6">
        <v>1260944</v>
      </c>
      <c r="H77" s="6">
        <v>57664300</v>
      </c>
      <c r="I77" s="6">
        <v>172992900</v>
      </c>
      <c r="J77" s="6">
        <v>9276000</v>
      </c>
      <c r="K77" s="6">
        <v>786060000</v>
      </c>
      <c r="L77" s="6">
        <v>361057200</v>
      </c>
      <c r="M77" s="6">
        <v>193440000</v>
      </c>
      <c r="N77" s="6">
        <v>513300000</v>
      </c>
      <c r="O77" s="6">
        <v>131618500</v>
      </c>
      <c r="P77" s="6">
        <v>0</v>
      </c>
      <c r="Q77" s="6">
        <v>0</v>
      </c>
      <c r="R77" s="9">
        <f t="shared" si="1"/>
        <v>2734589174</v>
      </c>
    </row>
    <row r="78" spans="1:18" x14ac:dyDescent="0.25">
      <c r="A78" s="3">
        <v>36</v>
      </c>
      <c r="B78" s="2" t="s">
        <v>113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9">
        <f t="shared" si="1"/>
        <v>0</v>
      </c>
    </row>
    <row r="79" spans="1:18" x14ac:dyDescent="0.25">
      <c r="A79" s="3"/>
      <c r="B79" s="2" t="s">
        <v>114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767200</v>
      </c>
      <c r="L79" s="6">
        <v>0</v>
      </c>
      <c r="M79" s="6">
        <v>0</v>
      </c>
      <c r="N79" s="6">
        <v>0</v>
      </c>
      <c r="O79" s="6">
        <v>102080</v>
      </c>
      <c r="P79" s="6">
        <v>0</v>
      </c>
      <c r="Q79" s="6">
        <v>0</v>
      </c>
      <c r="R79" s="9">
        <f t="shared" si="1"/>
        <v>869280</v>
      </c>
    </row>
    <row r="80" spans="1:18" ht="29.25" x14ac:dyDescent="0.25">
      <c r="A80" s="3">
        <v>37</v>
      </c>
      <c r="B80" s="2" t="s">
        <v>115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9">
        <f t="shared" si="1"/>
        <v>0</v>
      </c>
    </row>
    <row r="81" spans="1:18" ht="29.25" x14ac:dyDescent="0.25">
      <c r="A81" s="3"/>
      <c r="B81" s="2" t="s">
        <v>116</v>
      </c>
      <c r="C81" s="6">
        <v>22471000</v>
      </c>
      <c r="D81" s="6">
        <v>177577920</v>
      </c>
      <c r="E81" s="6">
        <v>359244460</v>
      </c>
      <c r="F81" s="6">
        <v>48030840</v>
      </c>
      <c r="G81" s="6">
        <v>50302112</v>
      </c>
      <c r="H81" s="6">
        <v>0</v>
      </c>
      <c r="I81" s="6">
        <v>0</v>
      </c>
      <c r="J81" s="6">
        <v>83700000</v>
      </c>
      <c r="K81" s="6">
        <v>344060000</v>
      </c>
      <c r="L81" s="6">
        <v>838014800</v>
      </c>
      <c r="M81" s="6">
        <v>359920000</v>
      </c>
      <c r="N81" s="6">
        <v>1550719980</v>
      </c>
      <c r="O81" s="6">
        <v>238446040</v>
      </c>
      <c r="P81" s="6">
        <v>0</v>
      </c>
      <c r="Q81" s="6">
        <v>0</v>
      </c>
      <c r="R81" s="9">
        <f t="shared" si="1"/>
        <v>4072487152</v>
      </c>
    </row>
    <row r="82" spans="1:18" x14ac:dyDescent="0.25">
      <c r="A82" s="3">
        <v>38</v>
      </c>
      <c r="B82" s="2" t="s">
        <v>117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9">
        <f t="shared" si="1"/>
        <v>0</v>
      </c>
    </row>
    <row r="83" spans="1:18" x14ac:dyDescent="0.25">
      <c r="A83" s="3"/>
      <c r="B83" s="2" t="s">
        <v>118</v>
      </c>
      <c r="C83" s="6">
        <v>43328520</v>
      </c>
      <c r="D83" s="6">
        <v>202645440</v>
      </c>
      <c r="E83" s="6">
        <v>473525500</v>
      </c>
      <c r="F83" s="6">
        <v>2961750</v>
      </c>
      <c r="G83" s="6">
        <v>12153512</v>
      </c>
      <c r="H83" s="6">
        <v>23663600</v>
      </c>
      <c r="I83" s="6">
        <v>70990800</v>
      </c>
      <c r="J83" s="6">
        <v>124596000</v>
      </c>
      <c r="K83" s="6">
        <v>426195000</v>
      </c>
      <c r="L83" s="6">
        <v>625442400</v>
      </c>
      <c r="M83" s="6">
        <v>39520000</v>
      </c>
      <c r="N83" s="6">
        <v>181480000</v>
      </c>
      <c r="O83" s="6">
        <v>62493140</v>
      </c>
      <c r="P83" s="6">
        <v>0</v>
      </c>
      <c r="Q83" s="6">
        <v>0</v>
      </c>
      <c r="R83" s="9">
        <f t="shared" si="1"/>
        <v>2288995662</v>
      </c>
    </row>
    <row r="84" spans="1:18" x14ac:dyDescent="0.25">
      <c r="A84" s="3">
        <v>39</v>
      </c>
      <c r="B84" s="2" t="s">
        <v>119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9">
        <f t="shared" si="1"/>
        <v>0</v>
      </c>
    </row>
    <row r="85" spans="1:18" x14ac:dyDescent="0.25">
      <c r="A85" s="3"/>
      <c r="B85" s="2" t="s">
        <v>120</v>
      </c>
      <c r="C85" s="6">
        <v>183767260</v>
      </c>
      <c r="D85" s="6">
        <v>19883880</v>
      </c>
      <c r="E85" s="6">
        <v>0</v>
      </c>
      <c r="F85" s="6">
        <v>0</v>
      </c>
      <c r="G85" s="6">
        <v>0</v>
      </c>
      <c r="H85" s="6">
        <v>304279460</v>
      </c>
      <c r="I85" s="6">
        <v>912838380</v>
      </c>
      <c r="J85" s="6">
        <v>0</v>
      </c>
      <c r="K85" s="6">
        <v>0</v>
      </c>
      <c r="L85" s="6">
        <v>1219275600</v>
      </c>
      <c r="M85" s="6">
        <v>33380000</v>
      </c>
      <c r="N85" s="6">
        <v>0</v>
      </c>
      <c r="O85" s="6">
        <v>244414580</v>
      </c>
      <c r="P85" s="6">
        <v>0</v>
      </c>
      <c r="Q85" s="6">
        <v>0</v>
      </c>
      <c r="R85" s="9">
        <f t="shared" si="1"/>
        <v>2917839160</v>
      </c>
    </row>
    <row r="86" spans="1:18" x14ac:dyDescent="0.25">
      <c r="A86" s="3">
        <v>40</v>
      </c>
      <c r="B86" s="2" t="s">
        <v>121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9">
        <f t="shared" si="1"/>
        <v>0</v>
      </c>
    </row>
    <row r="87" spans="1:18" x14ac:dyDescent="0.25">
      <c r="A87" s="3"/>
      <c r="B87" s="2" t="s">
        <v>11</v>
      </c>
      <c r="C87" s="6">
        <v>0</v>
      </c>
      <c r="D87" s="6">
        <v>0</v>
      </c>
      <c r="E87" s="6">
        <v>0</v>
      </c>
      <c r="F87" s="6">
        <v>600160</v>
      </c>
      <c r="G87" s="6">
        <v>0</v>
      </c>
      <c r="H87" s="6">
        <v>6214440</v>
      </c>
      <c r="I87" s="6">
        <v>18643320</v>
      </c>
      <c r="J87" s="6">
        <v>0</v>
      </c>
      <c r="K87" s="6">
        <v>0</v>
      </c>
      <c r="L87" s="6">
        <v>60886400</v>
      </c>
      <c r="M87" s="6">
        <v>107300000</v>
      </c>
      <c r="N87" s="6">
        <v>161420000</v>
      </c>
      <c r="O87" s="6">
        <v>100169840</v>
      </c>
      <c r="P87" s="6">
        <v>0</v>
      </c>
      <c r="Q87" s="6">
        <v>0</v>
      </c>
      <c r="R87" s="9">
        <f t="shared" si="1"/>
        <v>455234160</v>
      </c>
    </row>
    <row r="88" spans="1:18" ht="29.25" x14ac:dyDescent="0.25">
      <c r="A88" s="3">
        <v>41</v>
      </c>
      <c r="B88" s="2" t="s">
        <v>122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9">
        <f t="shared" si="1"/>
        <v>0</v>
      </c>
    </row>
    <row r="89" spans="1:18" ht="29.25" x14ac:dyDescent="0.25">
      <c r="A89" s="3"/>
      <c r="B89" s="2" t="s">
        <v>12</v>
      </c>
      <c r="C89" s="6">
        <v>0</v>
      </c>
      <c r="D89" s="6">
        <v>6764800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9">
        <f t="shared" si="1"/>
        <v>6764800</v>
      </c>
    </row>
    <row r="90" spans="1:18" ht="29.25" x14ac:dyDescent="0.25">
      <c r="A90" s="3">
        <v>42</v>
      </c>
      <c r="B90" s="2" t="s">
        <v>123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9">
        <f t="shared" si="1"/>
        <v>0</v>
      </c>
    </row>
    <row r="91" spans="1:18" ht="29.25" x14ac:dyDescent="0.25">
      <c r="A91" s="3"/>
      <c r="B91" s="2" t="s">
        <v>124</v>
      </c>
      <c r="C91" s="6">
        <v>0</v>
      </c>
      <c r="D91" s="6">
        <v>148528000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9">
        <f t="shared" si="1"/>
        <v>148528000</v>
      </c>
    </row>
    <row r="92" spans="1:18" x14ac:dyDescent="0.25">
      <c r="A92" s="3">
        <v>43</v>
      </c>
      <c r="B92" s="2" t="s">
        <v>125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9">
        <f t="shared" si="1"/>
        <v>0</v>
      </c>
    </row>
    <row r="93" spans="1:18" x14ac:dyDescent="0.25">
      <c r="A93" s="3"/>
      <c r="B93" s="2" t="s">
        <v>13</v>
      </c>
      <c r="C93" s="6">
        <v>0</v>
      </c>
      <c r="D93" s="6">
        <v>0</v>
      </c>
      <c r="E93" s="6">
        <v>9164540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9">
        <f t="shared" si="1"/>
        <v>9164540</v>
      </c>
    </row>
    <row r="94" spans="1:18" x14ac:dyDescent="0.25">
      <c r="A94" s="3">
        <v>44</v>
      </c>
      <c r="B94" s="2" t="s">
        <v>126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9">
        <f t="shared" si="1"/>
        <v>0</v>
      </c>
    </row>
    <row r="95" spans="1:18" x14ac:dyDescent="0.25">
      <c r="A95" s="3"/>
      <c r="B95" s="2" t="s">
        <v>127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1316660</v>
      </c>
      <c r="P95" s="6">
        <v>0</v>
      </c>
      <c r="Q95" s="6">
        <v>0</v>
      </c>
      <c r="R95" s="9">
        <f t="shared" si="1"/>
        <v>1316660</v>
      </c>
    </row>
    <row r="96" spans="1:18" x14ac:dyDescent="0.25">
      <c r="A96" s="3">
        <v>45</v>
      </c>
      <c r="B96" s="2" t="s">
        <v>128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9">
        <f t="shared" si="1"/>
        <v>0</v>
      </c>
    </row>
    <row r="97" spans="1:18" x14ac:dyDescent="0.25">
      <c r="A97" s="3"/>
      <c r="B97" s="2" t="s">
        <v>129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34320020</v>
      </c>
      <c r="O97" s="6">
        <v>0</v>
      </c>
      <c r="P97" s="6">
        <v>0</v>
      </c>
      <c r="Q97" s="6">
        <v>0</v>
      </c>
      <c r="R97" s="9">
        <f t="shared" si="1"/>
        <v>34320020</v>
      </c>
    </row>
    <row r="98" spans="1:18" x14ac:dyDescent="0.25">
      <c r="A98" s="3">
        <v>46</v>
      </c>
      <c r="B98" s="2" t="s">
        <v>130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9">
        <f t="shared" si="1"/>
        <v>0</v>
      </c>
    </row>
    <row r="99" spans="1:18" x14ac:dyDescent="0.25">
      <c r="A99" s="3"/>
      <c r="B99" s="2" t="s">
        <v>131</v>
      </c>
      <c r="C99" s="6">
        <v>41477280</v>
      </c>
      <c r="D99" s="6">
        <v>227963880</v>
      </c>
      <c r="E99" s="6">
        <v>459868920</v>
      </c>
      <c r="F99" s="6">
        <v>0</v>
      </c>
      <c r="G99" s="6">
        <v>3192244</v>
      </c>
      <c r="H99" s="6">
        <v>24622860</v>
      </c>
      <c r="I99" s="6">
        <v>73868580</v>
      </c>
      <c r="J99" s="6">
        <v>107052000</v>
      </c>
      <c r="K99" s="6">
        <v>275260000</v>
      </c>
      <c r="L99" s="6">
        <v>612065200</v>
      </c>
      <c r="M99" s="6">
        <v>368260000</v>
      </c>
      <c r="N99" s="6">
        <v>964899980</v>
      </c>
      <c r="O99" s="6">
        <v>41216140</v>
      </c>
      <c r="P99" s="6">
        <v>0</v>
      </c>
      <c r="Q99" s="6">
        <v>0</v>
      </c>
      <c r="R99" s="9">
        <f t="shared" si="1"/>
        <v>3199747084</v>
      </c>
    </row>
    <row r="100" spans="1:18" x14ac:dyDescent="0.25">
      <c r="A100" s="3">
        <v>47</v>
      </c>
      <c r="B100" s="2" t="s">
        <v>132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9">
        <f t="shared" si="1"/>
        <v>0</v>
      </c>
    </row>
    <row r="101" spans="1:18" ht="29.25" x14ac:dyDescent="0.25">
      <c r="A101" s="3"/>
      <c r="B101" s="2" t="s">
        <v>133</v>
      </c>
      <c r="C101" s="6">
        <v>0</v>
      </c>
      <c r="D101" s="6">
        <v>18800640</v>
      </c>
      <c r="E101" s="6">
        <v>95945500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844885000</v>
      </c>
      <c r="L101" s="6">
        <v>653023600</v>
      </c>
      <c r="M101" s="6">
        <v>1038440000</v>
      </c>
      <c r="N101" s="6">
        <v>37479980</v>
      </c>
      <c r="O101" s="6">
        <v>610460</v>
      </c>
      <c r="P101" s="6">
        <v>0</v>
      </c>
      <c r="Q101" s="6">
        <v>0</v>
      </c>
      <c r="R101" s="9">
        <f t="shared" si="1"/>
        <v>2689185180</v>
      </c>
    </row>
    <row r="102" spans="1:18" ht="29.25" x14ac:dyDescent="0.25">
      <c r="A102" s="3">
        <v>48</v>
      </c>
      <c r="B102" s="2" t="s">
        <v>134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9">
        <f t="shared" si="1"/>
        <v>0</v>
      </c>
    </row>
    <row r="103" spans="1:18" ht="29.25" x14ac:dyDescent="0.25">
      <c r="A103" s="3"/>
      <c r="B103" s="2" t="s">
        <v>135</v>
      </c>
      <c r="C103" s="6">
        <v>0</v>
      </c>
      <c r="D103" s="6">
        <v>61261200</v>
      </c>
      <c r="E103" s="6">
        <v>46196980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45505000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9">
        <f t="shared" si="1"/>
        <v>152963180</v>
      </c>
    </row>
    <row r="104" spans="1:18" x14ac:dyDescent="0.25">
      <c r="A104" s="3">
        <v>49</v>
      </c>
      <c r="B104" s="2" t="s">
        <v>136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9">
        <f t="shared" si="1"/>
        <v>0</v>
      </c>
    </row>
    <row r="105" spans="1:18" ht="29.25" x14ac:dyDescent="0.25">
      <c r="A105" s="3"/>
      <c r="B105" s="2" t="s">
        <v>137</v>
      </c>
      <c r="C105" s="6">
        <v>11584500</v>
      </c>
      <c r="D105" s="6">
        <v>375339600</v>
      </c>
      <c r="E105" s="6">
        <v>102353000</v>
      </c>
      <c r="F105" s="6">
        <v>0</v>
      </c>
      <c r="G105" s="6">
        <v>0</v>
      </c>
      <c r="H105" s="6">
        <v>0</v>
      </c>
      <c r="I105" s="6">
        <v>0</v>
      </c>
      <c r="J105" s="6">
        <v>14088000</v>
      </c>
      <c r="K105" s="6">
        <v>0</v>
      </c>
      <c r="L105" s="6">
        <v>462287200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9">
        <f t="shared" si="1"/>
        <v>965652300</v>
      </c>
    </row>
    <row r="106" spans="1:18" x14ac:dyDescent="0.25">
      <c r="A106" s="3">
        <v>50</v>
      </c>
      <c r="B106" s="2" t="s">
        <v>138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9">
        <f t="shared" si="1"/>
        <v>0</v>
      </c>
    </row>
    <row r="107" spans="1:18" x14ac:dyDescent="0.25">
      <c r="A107" s="3"/>
      <c r="B107" s="2" t="s">
        <v>139</v>
      </c>
      <c r="C107" s="6">
        <v>567826260</v>
      </c>
      <c r="D107" s="6">
        <v>3512445480</v>
      </c>
      <c r="E107" s="6">
        <v>11294891660</v>
      </c>
      <c r="F107" s="6">
        <v>0</v>
      </c>
      <c r="G107" s="6">
        <v>105807688</v>
      </c>
      <c r="H107" s="6">
        <v>1175876960</v>
      </c>
      <c r="I107" s="6">
        <v>3527630880</v>
      </c>
      <c r="J107" s="6">
        <v>432648000</v>
      </c>
      <c r="K107" s="6">
        <v>16881880000</v>
      </c>
      <c r="L107" s="6">
        <v>21269536000</v>
      </c>
      <c r="M107" s="6">
        <v>31916480000</v>
      </c>
      <c r="N107" s="6">
        <v>26073000000</v>
      </c>
      <c r="O107" s="6">
        <v>2812106740</v>
      </c>
      <c r="P107" s="6">
        <v>0</v>
      </c>
      <c r="Q107" s="6">
        <v>0</v>
      </c>
      <c r="R107" s="9">
        <f t="shared" si="1"/>
        <v>119570129668</v>
      </c>
    </row>
    <row r="108" spans="1:18" ht="29.25" x14ac:dyDescent="0.25">
      <c r="A108" s="3">
        <v>51</v>
      </c>
      <c r="B108" s="2" t="s">
        <v>140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9">
        <f t="shared" si="1"/>
        <v>0</v>
      </c>
    </row>
    <row r="109" spans="1:18" ht="29.25" x14ac:dyDescent="0.25">
      <c r="A109" s="3"/>
      <c r="B109" s="2" t="s">
        <v>141</v>
      </c>
      <c r="C109" s="6">
        <v>0</v>
      </c>
      <c r="D109" s="6">
        <v>0</v>
      </c>
      <c r="E109" s="6">
        <v>0</v>
      </c>
      <c r="F109" s="6">
        <v>1337160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9">
        <f t="shared" si="1"/>
        <v>1337160</v>
      </c>
    </row>
    <row r="110" spans="1:18" ht="29.25" x14ac:dyDescent="0.25">
      <c r="A110" s="3">
        <v>52</v>
      </c>
      <c r="B110" s="2" t="s">
        <v>142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9">
        <f t="shared" si="1"/>
        <v>0</v>
      </c>
    </row>
    <row r="111" spans="1:18" ht="29.25" x14ac:dyDescent="0.25">
      <c r="A111" s="3"/>
      <c r="B111" s="2" t="s">
        <v>14</v>
      </c>
      <c r="C111" s="6">
        <v>0</v>
      </c>
      <c r="D111" s="6">
        <v>0</v>
      </c>
      <c r="E111" s="6">
        <v>0</v>
      </c>
      <c r="F111" s="6">
        <v>400180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9">
        <f t="shared" si="1"/>
        <v>400180</v>
      </c>
    </row>
    <row r="112" spans="1:18" x14ac:dyDescent="0.25">
      <c r="A112" s="3">
        <v>53</v>
      </c>
      <c r="B112" s="2" t="s">
        <v>143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9">
        <f t="shared" si="1"/>
        <v>0</v>
      </c>
    </row>
    <row r="113" spans="1:18" x14ac:dyDescent="0.25">
      <c r="A113" s="3"/>
      <c r="B113" s="2" t="s">
        <v>144</v>
      </c>
      <c r="C113" s="6">
        <v>25804220</v>
      </c>
      <c r="D113" s="6">
        <v>53470440</v>
      </c>
      <c r="E113" s="6">
        <v>221407460</v>
      </c>
      <c r="F113" s="6">
        <v>98059500</v>
      </c>
      <c r="G113" s="6">
        <v>4095100</v>
      </c>
      <c r="H113" s="6">
        <v>0</v>
      </c>
      <c r="I113" s="6">
        <v>0</v>
      </c>
      <c r="J113" s="6">
        <v>74052000</v>
      </c>
      <c r="K113" s="6">
        <v>61815000</v>
      </c>
      <c r="L113" s="6">
        <v>507740000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9">
        <f t="shared" si="1"/>
        <v>1046443720</v>
      </c>
    </row>
    <row r="114" spans="1:18" x14ac:dyDescent="0.25">
      <c r="A114" s="3">
        <v>54</v>
      </c>
      <c r="B114" s="2" t="s">
        <v>145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9">
        <f t="shared" si="1"/>
        <v>0</v>
      </c>
    </row>
    <row r="115" spans="1:18" x14ac:dyDescent="0.25">
      <c r="A115" s="3"/>
      <c r="B115" s="2" t="s">
        <v>146</v>
      </c>
      <c r="C115" s="6">
        <v>34033600</v>
      </c>
      <c r="D115" s="6">
        <v>46083600</v>
      </c>
      <c r="E115" s="6">
        <v>79335880</v>
      </c>
      <c r="F115" s="6">
        <v>0</v>
      </c>
      <c r="G115" s="6">
        <v>0</v>
      </c>
      <c r="H115" s="6">
        <v>0</v>
      </c>
      <c r="I115" s="6">
        <v>0</v>
      </c>
      <c r="J115" s="6">
        <v>14688000</v>
      </c>
      <c r="K115" s="6">
        <v>199680000</v>
      </c>
      <c r="L115" s="6">
        <v>225207600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9">
        <f t="shared" si="1"/>
        <v>599028680</v>
      </c>
    </row>
    <row r="116" spans="1:18" x14ac:dyDescent="0.25">
      <c r="A116" s="3">
        <v>55</v>
      </c>
      <c r="B116" s="2" t="s">
        <v>147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9">
        <f t="shared" si="1"/>
        <v>0</v>
      </c>
    </row>
    <row r="117" spans="1:18" ht="29.25" x14ac:dyDescent="0.25">
      <c r="A117" s="3"/>
      <c r="B117" s="2" t="s">
        <v>148</v>
      </c>
      <c r="C117" s="6">
        <v>0</v>
      </c>
      <c r="D117" s="6">
        <v>6089400</v>
      </c>
      <c r="E117" s="6">
        <v>155549160</v>
      </c>
      <c r="F117" s="6">
        <v>23600500</v>
      </c>
      <c r="G117" s="6">
        <v>16620612</v>
      </c>
      <c r="H117" s="6">
        <v>0</v>
      </c>
      <c r="I117" s="6">
        <v>0</v>
      </c>
      <c r="J117" s="6">
        <v>13032000</v>
      </c>
      <c r="K117" s="6">
        <v>1209430000</v>
      </c>
      <c r="L117" s="6">
        <v>999325600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9">
        <f t="shared" si="1"/>
        <v>2423647272</v>
      </c>
    </row>
    <row r="118" spans="1:18" x14ac:dyDescent="0.25">
      <c r="A118" s="3">
        <v>56</v>
      </c>
      <c r="B118" s="2" t="s">
        <v>149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9">
        <f t="shared" si="1"/>
        <v>0</v>
      </c>
    </row>
    <row r="119" spans="1:18" x14ac:dyDescent="0.25">
      <c r="A119" s="3"/>
      <c r="B119" s="2" t="s">
        <v>150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81132400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9">
        <f t="shared" si="1"/>
        <v>81132400</v>
      </c>
    </row>
    <row r="120" spans="1:18" ht="29.25" x14ac:dyDescent="0.25">
      <c r="A120" s="3">
        <v>57</v>
      </c>
      <c r="B120" s="2" t="s">
        <v>151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9">
        <f t="shared" si="1"/>
        <v>0</v>
      </c>
    </row>
    <row r="121" spans="1:18" ht="29.25" x14ac:dyDescent="0.25">
      <c r="A121" s="3"/>
      <c r="B121" s="2" t="s">
        <v>152</v>
      </c>
      <c r="C121" s="6">
        <v>0</v>
      </c>
      <c r="D121" s="6">
        <v>26426160</v>
      </c>
      <c r="E121" s="6">
        <v>255974740</v>
      </c>
      <c r="F121" s="6">
        <v>0</v>
      </c>
      <c r="G121" s="6">
        <v>0</v>
      </c>
      <c r="H121" s="6">
        <v>10465200</v>
      </c>
      <c r="I121" s="6">
        <v>31395600</v>
      </c>
      <c r="J121" s="6">
        <v>0</v>
      </c>
      <c r="K121" s="6">
        <v>0</v>
      </c>
      <c r="L121" s="6">
        <v>8310400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9">
        <f t="shared" si="1"/>
        <v>332572100</v>
      </c>
    </row>
    <row r="122" spans="1:18" x14ac:dyDescent="0.25">
      <c r="A122" s="3">
        <v>58</v>
      </c>
      <c r="B122" s="2" t="s">
        <v>153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9">
        <f t="shared" si="1"/>
        <v>0</v>
      </c>
    </row>
    <row r="123" spans="1:18" x14ac:dyDescent="0.25">
      <c r="A123" s="3"/>
      <c r="B123" s="2" t="s">
        <v>154</v>
      </c>
      <c r="C123" s="6">
        <v>59777140</v>
      </c>
      <c r="D123" s="6">
        <v>246121920</v>
      </c>
      <c r="E123" s="6">
        <v>251779940</v>
      </c>
      <c r="F123" s="6">
        <v>17646090</v>
      </c>
      <c r="G123" s="6">
        <v>29413556</v>
      </c>
      <c r="H123" s="6">
        <v>43470500</v>
      </c>
      <c r="I123" s="6">
        <v>130411500</v>
      </c>
      <c r="J123" s="6">
        <v>107196000</v>
      </c>
      <c r="K123" s="6">
        <v>406610000</v>
      </c>
      <c r="L123" s="6">
        <v>420268800</v>
      </c>
      <c r="M123" s="6">
        <v>585480000</v>
      </c>
      <c r="N123" s="6">
        <v>1367699960</v>
      </c>
      <c r="O123" s="6">
        <v>224535040</v>
      </c>
      <c r="P123" s="6">
        <v>0</v>
      </c>
      <c r="Q123" s="6">
        <v>0</v>
      </c>
      <c r="R123" s="9">
        <f t="shared" si="1"/>
        <v>3890410446</v>
      </c>
    </row>
    <row r="124" spans="1:18" ht="29.25" x14ac:dyDescent="0.25">
      <c r="A124" s="3">
        <v>59</v>
      </c>
      <c r="B124" s="2" t="s">
        <v>155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9">
        <f t="shared" si="1"/>
        <v>0</v>
      </c>
    </row>
    <row r="125" spans="1:18" ht="29.25" x14ac:dyDescent="0.25">
      <c r="A125" s="3"/>
      <c r="B125" s="2" t="s">
        <v>156</v>
      </c>
      <c r="C125" s="6">
        <v>28375380</v>
      </c>
      <c r="D125" s="6">
        <v>121377960</v>
      </c>
      <c r="E125" s="6">
        <v>302171720</v>
      </c>
      <c r="F125" s="6">
        <v>8375180</v>
      </c>
      <c r="G125" s="6">
        <v>12117900</v>
      </c>
      <c r="H125" s="6">
        <v>134129220</v>
      </c>
      <c r="I125" s="6">
        <v>402387660</v>
      </c>
      <c r="J125" s="6">
        <v>43824000</v>
      </c>
      <c r="K125" s="6">
        <v>183480000</v>
      </c>
      <c r="L125" s="6">
        <v>542995600</v>
      </c>
      <c r="M125" s="6">
        <v>523060000</v>
      </c>
      <c r="N125" s="6">
        <v>815960000</v>
      </c>
      <c r="O125" s="6">
        <v>0</v>
      </c>
      <c r="P125" s="6">
        <v>61767840</v>
      </c>
      <c r="Q125" s="6">
        <v>0</v>
      </c>
      <c r="R125" s="9">
        <f t="shared" si="1"/>
        <v>3180022460</v>
      </c>
    </row>
    <row r="126" spans="1:18" x14ac:dyDescent="0.25">
      <c r="A126" s="3">
        <v>60</v>
      </c>
      <c r="B126" s="2" t="s">
        <v>157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9">
        <f t="shared" si="1"/>
        <v>0</v>
      </c>
    </row>
    <row r="127" spans="1:18" ht="29.25" x14ac:dyDescent="0.25">
      <c r="A127" s="3"/>
      <c r="B127" s="2" t="s">
        <v>158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5100000</v>
      </c>
      <c r="K127" s="6">
        <v>0</v>
      </c>
      <c r="L127" s="6">
        <v>31628800</v>
      </c>
      <c r="M127" s="6">
        <v>1655740</v>
      </c>
      <c r="N127" s="6">
        <v>54921740</v>
      </c>
      <c r="O127" s="6">
        <v>0</v>
      </c>
      <c r="P127" s="6">
        <v>0</v>
      </c>
      <c r="Q127" s="6">
        <v>0</v>
      </c>
      <c r="R127" s="9">
        <f t="shared" si="1"/>
        <v>93306280</v>
      </c>
    </row>
    <row r="128" spans="1:18" x14ac:dyDescent="0.25">
      <c r="A128" s="3">
        <v>61</v>
      </c>
      <c r="B128" s="2" t="s">
        <v>159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9">
        <f t="shared" si="1"/>
        <v>0</v>
      </c>
    </row>
    <row r="129" spans="1:18" x14ac:dyDescent="0.25">
      <c r="A129" s="3"/>
      <c r="B129" s="2" t="s">
        <v>172</v>
      </c>
      <c r="C129" s="6">
        <v>283240</v>
      </c>
      <c r="D129" s="6">
        <v>2533680</v>
      </c>
      <c r="E129" s="6">
        <v>0</v>
      </c>
      <c r="F129" s="6">
        <v>203500</v>
      </c>
      <c r="G129" s="6">
        <v>230912</v>
      </c>
      <c r="H129" s="6">
        <v>508420</v>
      </c>
      <c r="I129" s="6">
        <v>1525260</v>
      </c>
      <c r="J129" s="6">
        <v>552000</v>
      </c>
      <c r="K129" s="6">
        <v>6010000</v>
      </c>
      <c r="L129" s="6">
        <v>8586000</v>
      </c>
      <c r="M129" s="6">
        <v>13700000</v>
      </c>
      <c r="N129" s="6">
        <v>33740000</v>
      </c>
      <c r="O129" s="6">
        <v>3518180</v>
      </c>
      <c r="P129" s="6">
        <v>0</v>
      </c>
      <c r="Q129" s="6">
        <v>0</v>
      </c>
      <c r="R129" s="9">
        <f t="shared" si="1"/>
        <v>71391192</v>
      </c>
    </row>
    <row r="130" spans="1:18" x14ac:dyDescent="0.25">
      <c r="A130" s="3">
        <v>62</v>
      </c>
      <c r="B130" s="2" t="s">
        <v>160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9">
        <f t="shared" si="1"/>
        <v>0</v>
      </c>
    </row>
    <row r="131" spans="1:18" x14ac:dyDescent="0.25">
      <c r="A131" s="3"/>
      <c r="B131" s="2" t="s">
        <v>161</v>
      </c>
      <c r="C131" s="6">
        <v>102247460</v>
      </c>
      <c r="D131" s="6">
        <v>317022120</v>
      </c>
      <c r="E131" s="6">
        <v>685827360</v>
      </c>
      <c r="F131" s="6">
        <v>0</v>
      </c>
      <c r="G131" s="6">
        <v>24747300</v>
      </c>
      <c r="H131" s="6">
        <v>96927140</v>
      </c>
      <c r="I131" s="6">
        <v>290781420</v>
      </c>
      <c r="J131" s="6">
        <v>224004000</v>
      </c>
      <c r="K131" s="6">
        <v>1676485000</v>
      </c>
      <c r="L131" s="6">
        <v>1310605200</v>
      </c>
      <c r="M131" s="6">
        <v>822700000</v>
      </c>
      <c r="N131" s="6">
        <v>725139980</v>
      </c>
      <c r="O131" s="6">
        <v>789140</v>
      </c>
      <c r="P131" s="6">
        <v>0</v>
      </c>
      <c r="Q131" s="6">
        <v>0</v>
      </c>
      <c r="R131" s="9">
        <f t="shared" si="1"/>
        <v>6277276120</v>
      </c>
    </row>
    <row r="132" spans="1:18" x14ac:dyDescent="0.25">
      <c r="A132" s="3">
        <v>63</v>
      </c>
      <c r="B132" s="2" t="s">
        <v>162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9">
        <f t="shared" si="1"/>
        <v>0</v>
      </c>
    </row>
    <row r="133" spans="1:18" x14ac:dyDescent="0.25">
      <c r="A133" s="3"/>
      <c r="B133" s="2" t="s">
        <v>163</v>
      </c>
      <c r="C133" s="6">
        <v>123688340</v>
      </c>
      <c r="D133" s="6">
        <v>399807360</v>
      </c>
      <c r="E133" s="6">
        <v>797047280</v>
      </c>
      <c r="F133" s="6">
        <v>23341340</v>
      </c>
      <c r="G133" s="6">
        <v>49962700</v>
      </c>
      <c r="H133" s="6">
        <v>235427940</v>
      </c>
      <c r="I133" s="6">
        <v>706283820</v>
      </c>
      <c r="J133" s="6">
        <v>645684000</v>
      </c>
      <c r="K133" s="6">
        <v>1047335000</v>
      </c>
      <c r="L133" s="6">
        <v>912108800</v>
      </c>
      <c r="M133" s="6">
        <v>678320000</v>
      </c>
      <c r="N133" s="6">
        <v>0</v>
      </c>
      <c r="O133" s="6">
        <v>82800240</v>
      </c>
      <c r="P133" s="6">
        <v>0</v>
      </c>
      <c r="Q133" s="6">
        <v>0</v>
      </c>
      <c r="R133" s="9">
        <f t="shared" si="1"/>
        <v>5701806820</v>
      </c>
    </row>
    <row r="134" spans="1:18" ht="29.25" x14ac:dyDescent="0.25">
      <c r="A134" s="3">
        <v>64</v>
      </c>
      <c r="B134" s="2" t="s">
        <v>164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9">
        <f t="shared" si="1"/>
        <v>0</v>
      </c>
    </row>
    <row r="135" spans="1:18" x14ac:dyDescent="0.25">
      <c r="A135" s="3"/>
      <c r="B135" s="2" t="s">
        <v>165</v>
      </c>
      <c r="C135" s="6">
        <v>32126740</v>
      </c>
      <c r="D135" s="6">
        <v>208104480</v>
      </c>
      <c r="E135" s="6">
        <v>596971840</v>
      </c>
      <c r="F135" s="6">
        <v>18066840</v>
      </c>
      <c r="G135" s="6">
        <v>23101200</v>
      </c>
      <c r="H135" s="6">
        <v>0</v>
      </c>
      <c r="I135" s="6">
        <v>0</v>
      </c>
      <c r="J135" s="6">
        <v>39984000</v>
      </c>
      <c r="K135" s="6">
        <v>332540000</v>
      </c>
      <c r="L135" s="6">
        <v>731887600</v>
      </c>
      <c r="M135" s="6">
        <v>583240000</v>
      </c>
      <c r="N135" s="6">
        <v>379359980</v>
      </c>
      <c r="O135" s="6">
        <v>46657180</v>
      </c>
      <c r="P135" s="6">
        <v>0</v>
      </c>
      <c r="Q135" s="6">
        <v>0</v>
      </c>
      <c r="R135" s="9">
        <f t="shared" si="1"/>
        <v>2992039860</v>
      </c>
    </row>
    <row r="136" spans="1:18" x14ac:dyDescent="0.25">
      <c r="A136" s="3">
        <v>65</v>
      </c>
      <c r="B136" s="2" t="s">
        <v>166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9">
        <f t="shared" si="1"/>
        <v>0</v>
      </c>
    </row>
    <row r="137" spans="1:18" x14ac:dyDescent="0.25">
      <c r="A137" s="3"/>
      <c r="B137" s="2" t="s">
        <v>167</v>
      </c>
      <c r="C137" s="6">
        <v>51670840</v>
      </c>
      <c r="D137" s="6">
        <v>218759400</v>
      </c>
      <c r="E137" s="6">
        <v>417069340</v>
      </c>
      <c r="F137" s="6">
        <v>11472340</v>
      </c>
      <c r="G137" s="6">
        <v>30936412</v>
      </c>
      <c r="H137" s="6">
        <v>0</v>
      </c>
      <c r="I137" s="6">
        <v>0</v>
      </c>
      <c r="J137" s="6">
        <v>96588000</v>
      </c>
      <c r="K137" s="6">
        <v>570790000</v>
      </c>
      <c r="L137" s="6">
        <v>405640800</v>
      </c>
      <c r="M137" s="6">
        <v>456900000</v>
      </c>
      <c r="N137" s="6">
        <v>0</v>
      </c>
      <c r="O137" s="6">
        <v>0</v>
      </c>
      <c r="P137" s="6">
        <v>0</v>
      </c>
      <c r="Q137" s="6">
        <v>0</v>
      </c>
      <c r="R137" s="9">
        <f t="shared" si="1"/>
        <v>2259827132</v>
      </c>
    </row>
    <row r="138" spans="1:18" x14ac:dyDescent="0.25">
      <c r="A138" s="3">
        <v>66</v>
      </c>
      <c r="B138" s="2" t="s">
        <v>173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9">
        <f t="shared" ref="R138:R140" si="2">SUM(C138:Q138)</f>
        <v>0</v>
      </c>
    </row>
    <row r="139" spans="1:18" x14ac:dyDescent="0.25">
      <c r="A139" s="7"/>
      <c r="B139" s="2" t="s">
        <v>168</v>
      </c>
      <c r="C139" s="6">
        <v>27348640</v>
      </c>
      <c r="D139" s="6">
        <v>230326200</v>
      </c>
      <c r="E139" s="6">
        <v>238163020</v>
      </c>
      <c r="F139" s="6">
        <v>5660160</v>
      </c>
      <c r="G139" s="6">
        <v>17168556</v>
      </c>
      <c r="H139" s="6">
        <v>5331345</v>
      </c>
      <c r="I139" s="6">
        <v>15994035</v>
      </c>
      <c r="J139" s="6">
        <v>211740000</v>
      </c>
      <c r="K139" s="6">
        <v>380835000</v>
      </c>
      <c r="L139" s="6">
        <v>1024023600</v>
      </c>
      <c r="M139" s="6">
        <v>1209040000</v>
      </c>
      <c r="N139" s="6">
        <v>1687076460</v>
      </c>
      <c r="O139" s="6">
        <v>0</v>
      </c>
      <c r="P139" s="6">
        <v>285972160</v>
      </c>
      <c r="Q139" s="6">
        <v>0</v>
      </c>
      <c r="R139" s="9">
        <f t="shared" si="2"/>
        <v>5338679176</v>
      </c>
    </row>
    <row r="140" spans="1:18" x14ac:dyDescent="0.25">
      <c r="A140" s="7"/>
      <c r="B140" s="8" t="s">
        <v>169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9">
        <f t="shared" si="2"/>
        <v>0</v>
      </c>
    </row>
    <row r="141" spans="1:18" x14ac:dyDescent="0.25">
      <c r="A141" s="7"/>
      <c r="B141" s="8" t="s">
        <v>6</v>
      </c>
      <c r="C141" s="9">
        <f>SUM(C8:C140)</f>
        <v>3371999996</v>
      </c>
      <c r="D141" s="9">
        <f t="shared" ref="D141:Q141" si="3">SUM(D8:D140)</f>
        <v>15300000000</v>
      </c>
      <c r="E141" s="9">
        <f t="shared" si="3"/>
        <v>33784851980</v>
      </c>
      <c r="F141" s="9">
        <f t="shared" si="3"/>
        <v>1100000000</v>
      </c>
      <c r="G141" s="9">
        <f t="shared" si="3"/>
        <v>1240000000</v>
      </c>
      <c r="H141" s="9">
        <f t="shared" si="3"/>
        <v>3834268805</v>
      </c>
      <c r="I141" s="9">
        <f t="shared" si="3"/>
        <v>11502805755</v>
      </c>
      <c r="J141" s="9">
        <f t="shared" si="3"/>
        <v>6000000000</v>
      </c>
      <c r="K141" s="9">
        <f t="shared" si="3"/>
        <v>44703252200</v>
      </c>
      <c r="L141" s="9">
        <f t="shared" si="3"/>
        <v>52994210800</v>
      </c>
      <c r="M141" s="9">
        <f t="shared" si="3"/>
        <v>55999215740</v>
      </c>
      <c r="N141" s="9">
        <f t="shared" si="3"/>
        <v>54020398000</v>
      </c>
      <c r="O141" s="9">
        <f t="shared" si="3"/>
        <v>5999948220</v>
      </c>
      <c r="P141" s="9">
        <f t="shared" si="3"/>
        <v>347740000</v>
      </c>
      <c r="Q141" s="9">
        <f t="shared" si="3"/>
        <v>128340</v>
      </c>
      <c r="R141" s="9">
        <v>290198819836</v>
      </c>
    </row>
  </sheetData>
  <mergeCells count="5">
    <mergeCell ref="A5:AG5"/>
    <mergeCell ref="A4:R4"/>
    <mergeCell ref="A3:R3"/>
    <mergeCell ref="A2:R2"/>
    <mergeCell ref="A1:R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a2fe3f-05b5-450c-a6dd-18121215aa86}" enabled="1" method="Privileged" siteId="{8e65dc63-2925-44dc-9c02-98c3f05069e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Sandesh Maske</dc:creator>
  <cp:lastModifiedBy>Lucid Solutions</cp:lastModifiedBy>
  <dcterms:created xsi:type="dcterms:W3CDTF">2025-07-07T06:35:50Z</dcterms:created>
  <dcterms:modified xsi:type="dcterms:W3CDTF">2025-11-18T10:54:50Z</dcterms:modified>
</cp:coreProperties>
</file>