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310" yWindow="2310" windowWidth="17280" windowHeight="8880"/>
  </bookViews>
  <sheets>
    <sheet name="6C 2023-24" sheetId="2" r:id="rId1"/>
  </sheets>
  <definedNames>
    <definedName name="_xlnm._FilterDatabase" localSheetId="0" hidden="1">'6C 2023-24'!$A$7:$V$155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5" i="2" l="1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U155" i="2" s="1"/>
  <c r="U153" i="2"/>
  <c r="U151" i="2"/>
  <c r="U149" i="2"/>
  <c r="U147" i="2"/>
  <c r="U145" i="2"/>
  <c r="U143" i="2"/>
  <c r="U141" i="2"/>
  <c r="U139" i="2"/>
  <c r="U137" i="2"/>
  <c r="U135" i="2"/>
  <c r="U133" i="2"/>
  <c r="U131" i="2"/>
  <c r="U129" i="2"/>
  <c r="U127" i="2"/>
  <c r="U125" i="2"/>
  <c r="U123" i="2"/>
  <c r="U121" i="2"/>
  <c r="U119" i="2"/>
  <c r="U117" i="2"/>
  <c r="U115" i="2"/>
  <c r="U113" i="2"/>
  <c r="U111" i="2"/>
  <c r="U109" i="2"/>
  <c r="U107" i="2"/>
  <c r="U105" i="2"/>
  <c r="U103" i="2"/>
  <c r="U101" i="2"/>
  <c r="U99" i="2"/>
  <c r="U97" i="2"/>
  <c r="U95" i="2"/>
  <c r="U93" i="2"/>
  <c r="U91" i="2"/>
  <c r="U89" i="2"/>
  <c r="U87" i="2"/>
  <c r="U85" i="2"/>
  <c r="U83" i="2"/>
  <c r="U81" i="2"/>
  <c r="U79" i="2"/>
  <c r="U77" i="2"/>
  <c r="U75" i="2"/>
  <c r="U73" i="2"/>
  <c r="U71" i="2"/>
  <c r="U69" i="2"/>
  <c r="U67" i="2"/>
  <c r="U65" i="2"/>
  <c r="U63" i="2"/>
  <c r="U61" i="2"/>
  <c r="U59" i="2"/>
  <c r="U57" i="2"/>
  <c r="U55" i="2"/>
  <c r="U53" i="2"/>
  <c r="U51" i="2"/>
  <c r="U49" i="2"/>
  <c r="U47" i="2"/>
  <c r="U45" i="2"/>
  <c r="U43" i="2"/>
  <c r="U41" i="2"/>
  <c r="U39" i="2"/>
  <c r="U37" i="2"/>
  <c r="U35" i="2"/>
  <c r="U33" i="2"/>
  <c r="U31" i="2"/>
  <c r="U29" i="2"/>
  <c r="U27" i="2"/>
  <c r="U25" i="2"/>
  <c r="U23" i="2"/>
  <c r="U21" i="2"/>
  <c r="U19" i="2"/>
  <c r="U17" i="2"/>
  <c r="U15" i="2"/>
  <c r="U13" i="2"/>
  <c r="U11" i="2"/>
  <c r="U9" i="2"/>
</calcChain>
</file>

<file path=xl/comments1.xml><?xml version="1.0" encoding="utf-8"?>
<comments xmlns="http://schemas.openxmlformats.org/spreadsheetml/2006/main">
  <authors>
    <author>tc={34509443-A24E-4B13-ABC3-A274CEDBE1A0}</author>
    <author>tc={D92A6A6A-855E-49BB-BFB8-6448CED6D655}</author>
  </authors>
  <commentList>
    <comment ref="C6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Missing word (I se XVII)</t>
        </r>
      </text>
    </comment>
    <comment ref="S6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Missing text</t>
        </r>
      </text>
    </comment>
  </commentList>
</comments>
</file>

<file path=xl/sharedStrings.xml><?xml version="1.0" encoding="utf-8"?>
<sst xmlns="http://schemas.openxmlformats.org/spreadsheetml/2006/main" count="193" uniqueCount="193">
  <si>
    <t xml:space="preserve">विवरण – 6इ </t>
  </si>
  <si>
    <t>Statement – 6C</t>
  </si>
  <si>
    <t>(₹)</t>
  </si>
  <si>
    <t xml:space="preserve">आरआईडीएफ I XVII अनाहरित </t>
  </si>
  <si>
    <t>आरआईडीएफ XVI</t>
  </si>
  <si>
    <t>आरआईडीएफ XVII</t>
  </si>
  <si>
    <t>आरआईडीएफ XIX</t>
  </si>
  <si>
    <t>आरआईडीएफ XX</t>
  </si>
  <si>
    <t>आरआईडीएफ XXI</t>
  </si>
  <si>
    <t>आरआईडीएफ XXII</t>
  </si>
  <si>
    <t>आरआईडीएफ XXIII</t>
  </si>
  <si>
    <t>आरआईडीएफ XXIV</t>
  </si>
  <si>
    <t>आरआईडीएफ XXV</t>
  </si>
  <si>
    <t>आरआईडीएफ XXVI - पार्ट 1</t>
  </si>
  <si>
    <t>आरआईडीएफ XXVI - पार्ट 2</t>
  </si>
  <si>
    <t>आरआईडीएफ XXVI - पार्ट 3</t>
  </si>
  <si>
    <t>आरआईडीएफ XXVII</t>
  </si>
  <si>
    <t>आरआईडीएफ XXVIII</t>
  </si>
  <si>
    <t xml:space="preserve">आरआईडीएफ वैरहाउसिंग  </t>
  </si>
  <si>
    <t>कुल</t>
  </si>
  <si>
    <t>Name of the Bank</t>
  </si>
  <si>
    <t>RIDF I to XVII Undrawn</t>
  </si>
  <si>
    <t>RIDF XVI</t>
  </si>
  <si>
    <t>RIDF XVII</t>
  </si>
  <si>
    <t>RIDF XIX</t>
  </si>
  <si>
    <t>RIDF XX</t>
  </si>
  <si>
    <t>RIDF XXI</t>
  </si>
  <si>
    <t>RIDF XXII</t>
  </si>
  <si>
    <t>RIDF XXIII</t>
  </si>
  <si>
    <t>RIDF XXIV</t>
  </si>
  <si>
    <t>RIDF XXV</t>
  </si>
  <si>
    <t>RIDF XXVI - Part 1</t>
  </si>
  <si>
    <t>RIDF XXVI - Part 2</t>
  </si>
  <si>
    <t>RIDF XXVI - Part 3</t>
  </si>
  <si>
    <t>RIDF XXVII</t>
  </si>
  <si>
    <t>RIDF XXVIII</t>
  </si>
  <si>
    <t>RIDF WARE-HOUSING</t>
  </si>
  <si>
    <t>Total</t>
  </si>
  <si>
    <t>इलाहाबाद बैंक</t>
  </si>
  <si>
    <t>Allahabad Bank</t>
  </si>
  <si>
    <t xml:space="preserve">आंध्र बैंक </t>
  </si>
  <si>
    <t>Andhra Bank</t>
  </si>
  <si>
    <t>अरुणाचल प्रदेश ग्रामीण बैंक</t>
  </si>
  <si>
    <t>Arunachal Pradesh Rural Bank</t>
  </si>
  <si>
    <t xml:space="preserve">एक्सिस बैंक </t>
  </si>
  <si>
    <t>Axis Bank</t>
  </si>
  <si>
    <t xml:space="preserve">बंधन बैंक </t>
  </si>
  <si>
    <t>Bandhan Bank Limited</t>
  </si>
  <si>
    <t xml:space="preserve">बैंक ऑफ बहरीन अँड कुवैत </t>
  </si>
  <si>
    <t>Bank of Bahrain And Kuwait</t>
  </si>
  <si>
    <t xml:space="preserve">बैंक ऑफ बड़ौदा </t>
  </si>
  <si>
    <t>Bank of Baroda</t>
  </si>
  <si>
    <t xml:space="preserve">बैंक ऑफ इंडिया </t>
  </si>
  <si>
    <t>Bank of India</t>
  </si>
  <si>
    <t xml:space="preserve">बैंक ऑफ महाराष्ट्र </t>
  </si>
  <si>
    <t>Bank of Maharashtra</t>
  </si>
  <si>
    <t xml:space="preserve">भारतीय महिला बैंक  </t>
  </si>
  <si>
    <t>Bharatiya Mahila Bank</t>
  </si>
  <si>
    <t xml:space="preserve">बीएनपी परिबास  </t>
  </si>
  <si>
    <t>BNP Paribas</t>
  </si>
  <si>
    <t xml:space="preserve">केनरा बैंक  </t>
  </si>
  <si>
    <t>Canara Bank</t>
  </si>
  <si>
    <t xml:space="preserve">कैपिटल स्माल फ़ाइनेंस बैंक </t>
  </si>
  <si>
    <t>Capital Small Finance Bank Limited</t>
  </si>
  <si>
    <t xml:space="preserve">सेंट्रल बैंक ऑफ इंडिया  </t>
  </si>
  <si>
    <t>Central Bank of India</t>
  </si>
  <si>
    <t xml:space="preserve">चाइना ट्रस्ट कमर्शियल बैंक  </t>
  </si>
  <si>
    <t>Chinatrust Commercial Bank</t>
  </si>
  <si>
    <t xml:space="preserve">सिटी बैंक एनए </t>
  </si>
  <si>
    <t>Citibank NA</t>
  </si>
  <si>
    <t xml:space="preserve">सिटी यूनियन बैंक लि  </t>
  </si>
  <si>
    <t>City Union Bank Ltd</t>
  </si>
  <si>
    <t xml:space="preserve">कॉर्पोरेशन बैंक  </t>
  </si>
  <si>
    <t>Corporation Bank</t>
  </si>
  <si>
    <t xml:space="preserve">सी एस बी बैंक </t>
  </si>
  <si>
    <t>CSB Bank</t>
  </si>
  <si>
    <t xml:space="preserve">डी सी बी बैंक </t>
  </si>
  <si>
    <t>DCB Bank</t>
  </si>
  <si>
    <t xml:space="preserve">देना बैंक  </t>
  </si>
  <si>
    <t>Dena Bank</t>
  </si>
  <si>
    <t xml:space="preserve">डच बैंक एजी  </t>
  </si>
  <si>
    <t>Deutsche Bank Ag</t>
  </si>
  <si>
    <t xml:space="preserve">धनलक्ष्मी बैंक लि.  </t>
  </si>
  <si>
    <t>Dhanlaxmi Bank Ltd</t>
  </si>
  <si>
    <t xml:space="preserve">फर्स्टरेंड़ बैंक लिमिटेड </t>
  </si>
  <si>
    <t>Firstrand Bank Limited</t>
  </si>
  <si>
    <t xml:space="preserve">एचडीएफसी बैंक लि.  </t>
  </si>
  <si>
    <t>HDFC Bank Ltd</t>
  </si>
  <si>
    <t xml:space="preserve">एचएसबीसी  </t>
  </si>
  <si>
    <t>HSBC</t>
  </si>
  <si>
    <t xml:space="preserve">आईसीआईसीआई बैंक </t>
  </si>
  <si>
    <t>ICICI Bank</t>
  </si>
  <si>
    <t xml:space="preserve">आईसीआईसीआई बैंक लि (बैंक ऑफ राजस्थान लि) </t>
  </si>
  <si>
    <t xml:space="preserve">आईडीबीआई बैंक लि. </t>
  </si>
  <si>
    <t>IDBI Bank Ltd</t>
  </si>
  <si>
    <t xml:space="preserve">आईडीएफसी फ़र्स्ट बैंक </t>
  </si>
  <si>
    <t>IDFC First Bank</t>
  </si>
  <si>
    <t xml:space="preserve">इंडियन  बैंक </t>
  </si>
  <si>
    <t>Indian Bank</t>
  </si>
  <si>
    <t xml:space="preserve">इंडियन ओवरसीज बैंक </t>
  </si>
  <si>
    <t>Indian Overseas Bank</t>
  </si>
  <si>
    <t xml:space="preserve">इंडसइंड बैंक लि. </t>
  </si>
  <si>
    <t>Indusind Bank Ltd</t>
  </si>
  <si>
    <t xml:space="preserve">इंडस्ट्रियल बैंक ऑफ कोरिया </t>
  </si>
  <si>
    <t>Industrial Bank of Korea</t>
  </si>
  <si>
    <t xml:space="preserve">आईएनजी वैश्य बैंक लि. </t>
  </si>
  <si>
    <t>ING Vysya Bank Ltd</t>
  </si>
  <si>
    <t xml:space="preserve">जन स्मॉल फाइनेंस बैंक लि. </t>
  </si>
  <si>
    <t>Jana Small Finance Bank Ltd</t>
  </si>
  <si>
    <t>कर्नाटक  बैंक लि.</t>
  </si>
  <si>
    <t>Karnataka Bank Ltd</t>
  </si>
  <si>
    <t>करूर वैश्य बैंक</t>
  </si>
  <si>
    <t>Karur Vysya Bank</t>
  </si>
  <si>
    <t xml:space="preserve">कोटक महिंद्रा बैंक </t>
  </si>
  <si>
    <t>Kotak Mahindra Bank</t>
  </si>
  <si>
    <t xml:space="preserve">क्रूङ्ग थाई बैंक </t>
  </si>
  <si>
    <t>Krung Thai Bank</t>
  </si>
  <si>
    <t xml:space="preserve">मेघालय ग्रामीण बैंक </t>
  </si>
  <si>
    <t xml:space="preserve">Meghalaya Rural Bank </t>
  </si>
  <si>
    <t xml:space="preserve">नाटवेस्ट मार्केट्स पी एल सी  </t>
  </si>
  <si>
    <t>Natwest Markets PLC</t>
  </si>
  <si>
    <t xml:space="preserve">ओरिएंटल बैंक ऑफ कॉमर्स </t>
  </si>
  <si>
    <t>Oriental Bank of Commerce</t>
  </si>
  <si>
    <t xml:space="preserve">पंजाब एण्ड सिंध बैंक  </t>
  </si>
  <si>
    <t>Punjab And Sind Bank</t>
  </si>
  <si>
    <t xml:space="preserve">पंजाब नेशनल  बैंक </t>
  </si>
  <si>
    <t>Punjab National Bank</t>
  </si>
  <si>
    <t xml:space="preserve">आरबीएल बैंक  </t>
  </si>
  <si>
    <t>RBL Bank</t>
  </si>
  <si>
    <t>Retail Deposit Client ID [CB]</t>
  </si>
  <si>
    <t xml:space="preserve">एसबीईआर बैंक </t>
  </si>
  <si>
    <t>SBER Bank</t>
  </si>
  <si>
    <t xml:space="preserve">एस बीएम बैंक (इंडिया)लिमिटेड </t>
  </si>
  <si>
    <t>SBM Bank (India) Limited</t>
  </si>
  <si>
    <t xml:space="preserve">सोसाइटी जनरल </t>
  </si>
  <si>
    <t>Societe Generale</t>
  </si>
  <si>
    <t xml:space="preserve">साउथ इंडियन बैंक </t>
  </si>
  <si>
    <t>South Indian Bank</t>
  </si>
  <si>
    <t xml:space="preserve">स्टैण्डर्ड चार्टर्ड बैंक </t>
  </si>
  <si>
    <t>Standard Chartered Bank</t>
  </si>
  <si>
    <t xml:space="preserve">स्टेट बैंक ऑफ बिकानेर एण्ड जयपुर </t>
  </si>
  <si>
    <t>State Bank of Bikaner And Jaipur</t>
  </si>
  <si>
    <t xml:space="preserve">स्टेट बैंक ऑफ हैदराबाद </t>
  </si>
  <si>
    <t>State Bank of Hyderabad</t>
  </si>
  <si>
    <t xml:space="preserve">स्टेट बैंक ऑफ इंडिया  </t>
  </si>
  <si>
    <t>State Bank of India</t>
  </si>
  <si>
    <t xml:space="preserve">स्टेट बैंक ऑफ इंडिया (एसबीआई सीआई) </t>
  </si>
  <si>
    <t>State Bank of India (SBI CI)</t>
  </si>
  <si>
    <t>स्टेट बैंक ऑफ इंदौर (एच ओ क्लाईंट)</t>
  </si>
  <si>
    <t>State Bank of Indore [HO Client]</t>
  </si>
  <si>
    <t xml:space="preserve">स्टेट बैंक ऑफ मैसूर </t>
  </si>
  <si>
    <t>State Bank of Mysore</t>
  </si>
  <si>
    <t xml:space="preserve">स्टेट बैंक ऑफ पटियाला </t>
  </si>
  <si>
    <t>State Bank of Patiala</t>
  </si>
  <si>
    <t xml:space="preserve">स्टेट बैंक ऑफ त्रावणकोर </t>
  </si>
  <si>
    <t>State Bank of Travancore</t>
  </si>
  <si>
    <t xml:space="preserve">Suryodaya Small Finance Bank </t>
  </si>
  <si>
    <t xml:space="preserve">सिंडीकेट बैंक </t>
  </si>
  <si>
    <t>Syndicate Bank</t>
  </si>
  <si>
    <t xml:space="preserve">तमिलनाडु मर्कंटाइल बैंक लि. </t>
  </si>
  <si>
    <t>Tamilnad Mercantile Bank Ltd</t>
  </si>
  <si>
    <t xml:space="preserve">द फेडरल बैंक </t>
  </si>
  <si>
    <t>The Federal Bank Ltd</t>
  </si>
  <si>
    <t xml:space="preserve">द जम्मू एंड कश्मीर बैंक लि </t>
  </si>
  <si>
    <t>The Jammu and Kashmir Bank Ltd</t>
  </si>
  <si>
    <t xml:space="preserve">द लक्ष्मी विलास बैंक लि </t>
  </si>
  <si>
    <t>The Lakshmi Vilas Bank Ltd</t>
  </si>
  <si>
    <t xml:space="preserve">द नैनीताल बैंक लि </t>
  </si>
  <si>
    <t>The Nainital Bank Limited</t>
  </si>
  <si>
    <t xml:space="preserve">यूको बैंक </t>
  </si>
  <si>
    <t>UCO Bank</t>
  </si>
  <si>
    <t xml:space="preserve">यूनियन  बैंक ऑफ इंडिया </t>
  </si>
  <si>
    <t>Union Bank of India</t>
  </si>
  <si>
    <t xml:space="preserve">यूनाईटेड  बैंक ऑफ इंडिया </t>
  </si>
  <si>
    <t>United Bank of India</t>
  </si>
  <si>
    <t xml:space="preserve">विजया बैंक </t>
  </si>
  <si>
    <t>Vijaya Bank</t>
  </si>
  <si>
    <t>यस बैंक लि.</t>
  </si>
  <si>
    <t>Yes Bank Ltd</t>
  </si>
  <si>
    <t xml:space="preserve">कुल योग </t>
  </si>
  <si>
    <t>Grand Total</t>
  </si>
  <si>
    <t>31/03/2024 की स्थिति के अनुसार आरआईडीएफ के तहत बकाया जमाराशियों की सूची</t>
  </si>
  <si>
    <t>List of Deposits Outstanding under RIDF  as on 31/03/2024</t>
  </si>
  <si>
    <t>RIDF Deposits Tranche XXIX FY 2023-24</t>
  </si>
  <si>
    <t>सूर्योदय स्माल फ़ाइनेंस बैंक</t>
  </si>
  <si>
    <t xml:space="preserve">क्र. सं. </t>
  </si>
  <si>
    <t>Sr. No.</t>
  </si>
  <si>
    <t>ICICI Bank Ltd (Bank of Rajasthan Ltd)</t>
  </si>
  <si>
    <t xml:space="preserve">रीटेल डिपॉज़िट क्लाईंट आईडी [सीबी] </t>
  </si>
  <si>
    <t xml:space="preserve">रीटेल डिपॉज़िट क्लाईंट आईडी [आईवीबी] </t>
  </si>
  <si>
    <t>Retail Deposits Client ID [IVB]</t>
  </si>
  <si>
    <t>RIDF Undrawn tranche I to XVII recall</t>
  </si>
  <si>
    <t>बैंक का नाम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</si>
</sst>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1" fontId="3" fillId="0" borderId="1" xfId="0" applyNumberFormat="1" applyFont="1" applyBorder="1"/>
    <xf numFmtId="1" fontId="4" fillId="0" borderId="1" xfId="0" applyNumberFormat="1" applyFont="1" applyBorder="1"/>
    <xf numFmtId="164" fontId="4" fillId="0" borderId="1" xfId="1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3" fillId="2" borderId="1" xfId="0" applyNumberFormat="1" applyFont="1" applyFill="1" applyBorder="1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6"/>
  <sheetViews>
    <sheetView tabSelected="1" workbookViewId="0">
      <selection activeCell="B6" sqref="B6"/>
    </sheetView>
  </sheetViews>
  <sheetFormatPr defaultColWidth="0" defaultRowHeight="14.25" x14ac:dyDescent="0.2"/>
  <cols>
    <col min="1" max="1" width="5.28515625" style="1" customWidth="1"/>
    <col min="2" max="2" width="31.42578125" style="6" customWidth="1"/>
    <col min="3" max="3" width="20" style="1" bestFit="1" customWidth="1"/>
    <col min="4" max="5" width="19.28515625" style="1" bestFit="1" customWidth="1"/>
    <col min="6" max="6" width="22.85546875" style="1" bestFit="1" customWidth="1"/>
    <col min="7" max="7" width="24.7109375" style="1" bestFit="1" customWidth="1"/>
    <col min="8" max="8" width="23.85546875" style="1" bestFit="1" customWidth="1"/>
    <col min="9" max="9" width="24.140625" style="1" bestFit="1" customWidth="1"/>
    <col min="10" max="11" width="26" style="1" bestFit="1" customWidth="1"/>
    <col min="12" max="12" width="25.5703125" style="1" bestFit="1" customWidth="1"/>
    <col min="13" max="13" width="22.140625" style="1" bestFit="1" customWidth="1"/>
    <col min="14" max="14" width="24.42578125" style="1" bestFit="1" customWidth="1"/>
    <col min="15" max="15" width="13.85546875" style="1" customWidth="1"/>
    <col min="16" max="17" width="26.140625" style="1" bestFit="1" customWidth="1"/>
    <col min="18" max="18" width="25.42578125" style="1" bestFit="1" customWidth="1"/>
    <col min="19" max="20" width="25.140625" style="1" customWidth="1"/>
    <col min="21" max="21" width="26.85546875" style="1" bestFit="1" customWidth="1"/>
    <col min="22" max="22" width="0" style="1" hidden="1" customWidth="1"/>
    <col min="23" max="16384" width="18" style="1" hidden="1"/>
  </cols>
  <sheetData>
    <row r="1" spans="1:2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x14ac:dyDescent="0.2">
      <c r="A2" s="15" t="s">
        <v>181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x14ac:dyDescent="0.2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">
      <c r="A4" s="14" t="s">
        <v>182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2">
      <c r="A5" s="16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30" customHeight="1" x14ac:dyDescent="0.2">
      <c r="A6" s="2" t="s">
        <v>185</v>
      </c>
      <c r="B6" s="2" t="s">
        <v>192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  <c r="N6" s="3" t="s">
        <v>14</v>
      </c>
      <c r="O6" s="3" t="s">
        <v>15</v>
      </c>
      <c r="P6" s="3" t="s">
        <v>16</v>
      </c>
      <c r="Q6" s="3" t="s">
        <v>17</v>
      </c>
      <c r="R6" s="3" t="s">
        <v>18</v>
      </c>
      <c r="S6" s="3"/>
      <c r="T6" s="3"/>
      <c r="U6" s="3" t="s">
        <v>19</v>
      </c>
    </row>
    <row r="7" spans="1:21" ht="28.5" x14ac:dyDescent="0.2">
      <c r="A7" s="2" t="s">
        <v>186</v>
      </c>
      <c r="B7" s="2" t="s">
        <v>20</v>
      </c>
      <c r="C7" s="3" t="s">
        <v>21</v>
      </c>
      <c r="D7" s="3" t="s">
        <v>22</v>
      </c>
      <c r="E7" s="3" t="s">
        <v>23</v>
      </c>
      <c r="F7" s="3" t="s">
        <v>24</v>
      </c>
      <c r="G7" s="3" t="s">
        <v>25</v>
      </c>
      <c r="H7" s="3" t="s">
        <v>26</v>
      </c>
      <c r="I7" s="3" t="s">
        <v>27</v>
      </c>
      <c r="J7" s="3" t="s">
        <v>28</v>
      </c>
      <c r="K7" s="3" t="s">
        <v>29</v>
      </c>
      <c r="L7" s="3" t="s">
        <v>30</v>
      </c>
      <c r="M7" s="3" t="s">
        <v>31</v>
      </c>
      <c r="N7" s="3" t="s">
        <v>32</v>
      </c>
      <c r="O7" s="3" t="s">
        <v>33</v>
      </c>
      <c r="P7" s="3" t="s">
        <v>34</v>
      </c>
      <c r="Q7" s="3" t="s">
        <v>35</v>
      </c>
      <c r="R7" s="3" t="s">
        <v>36</v>
      </c>
      <c r="S7" s="3" t="s">
        <v>183</v>
      </c>
      <c r="T7" s="3" t="s">
        <v>191</v>
      </c>
      <c r="U7" s="3" t="s">
        <v>37</v>
      </c>
    </row>
    <row r="8" spans="1:21" x14ac:dyDescent="0.2">
      <c r="A8" s="4">
        <v>1</v>
      </c>
      <c r="B8" s="2" t="s">
        <v>38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">
      <c r="A9" s="4"/>
      <c r="B9" s="2" t="s">
        <v>39</v>
      </c>
      <c r="C9" s="7">
        <v>0</v>
      </c>
      <c r="D9" s="7">
        <v>0</v>
      </c>
      <c r="E9" s="7">
        <v>0</v>
      </c>
      <c r="F9" s="7">
        <v>67739560</v>
      </c>
      <c r="G9" s="7">
        <v>277738920</v>
      </c>
      <c r="H9" s="7">
        <v>271846720</v>
      </c>
      <c r="I9" s="7">
        <v>0</v>
      </c>
      <c r="J9" s="7">
        <v>0</v>
      </c>
      <c r="K9" s="7">
        <v>0</v>
      </c>
      <c r="L9" s="7">
        <v>0</v>
      </c>
      <c r="M9" s="7">
        <v>943609500</v>
      </c>
      <c r="N9" s="7">
        <v>0</v>
      </c>
      <c r="O9" s="7">
        <v>0</v>
      </c>
      <c r="P9" s="7">
        <v>0</v>
      </c>
      <c r="Q9" s="7">
        <v>0</v>
      </c>
      <c r="R9" s="7">
        <v>116460000</v>
      </c>
      <c r="S9" s="7">
        <v>0</v>
      </c>
      <c r="T9" s="7">
        <v>0</v>
      </c>
      <c r="U9" s="7">
        <f>SUM(C9:T9)</f>
        <v>1677394700</v>
      </c>
    </row>
    <row r="10" spans="1:21" x14ac:dyDescent="0.2">
      <c r="A10" s="4">
        <v>2</v>
      </c>
      <c r="B10" s="2" t="s">
        <v>40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x14ac:dyDescent="0.2">
      <c r="A11" s="4"/>
      <c r="B11" s="2" t="s">
        <v>41</v>
      </c>
      <c r="C11" s="7">
        <v>0</v>
      </c>
      <c r="D11" s="7">
        <v>0</v>
      </c>
      <c r="E11" s="7">
        <v>8714100</v>
      </c>
      <c r="F11" s="7">
        <v>8468040</v>
      </c>
      <c r="G11" s="7">
        <v>0</v>
      </c>
      <c r="H11" s="7">
        <v>0</v>
      </c>
      <c r="I11" s="7">
        <v>1427502860</v>
      </c>
      <c r="J11" s="7">
        <v>1080566280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226332000</v>
      </c>
      <c r="S11" s="7">
        <v>0</v>
      </c>
      <c r="T11" s="7">
        <v>0</v>
      </c>
      <c r="U11" s="7">
        <f>SUM(C11:T11)</f>
        <v>2751583280</v>
      </c>
    </row>
    <row r="12" spans="1:21" x14ac:dyDescent="0.2">
      <c r="A12" s="4">
        <v>3</v>
      </c>
      <c r="B12" s="2" t="s">
        <v>42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8.5" x14ac:dyDescent="0.2">
      <c r="A13" s="4"/>
      <c r="B13" s="2" t="s">
        <v>43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1842000</v>
      </c>
      <c r="Q13" s="7">
        <v>0</v>
      </c>
      <c r="R13" s="7">
        <v>0</v>
      </c>
      <c r="S13" s="7">
        <v>0</v>
      </c>
      <c r="T13" s="7">
        <v>0</v>
      </c>
      <c r="U13" s="7">
        <f>SUM(C13:T13)</f>
        <v>1842000</v>
      </c>
    </row>
    <row r="14" spans="1:21" x14ac:dyDescent="0.2">
      <c r="A14" s="4">
        <v>4</v>
      </c>
      <c r="B14" s="2" t="s">
        <v>44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x14ac:dyDescent="0.2">
      <c r="A15" s="4"/>
      <c r="B15" s="2" t="s">
        <v>45</v>
      </c>
      <c r="C15" s="7">
        <v>4603809060</v>
      </c>
      <c r="D15" s="7">
        <v>42113500</v>
      </c>
      <c r="E15" s="7">
        <v>71877356</v>
      </c>
      <c r="F15" s="7">
        <v>318604680</v>
      </c>
      <c r="G15" s="7">
        <v>2423717640</v>
      </c>
      <c r="H15" s="7">
        <v>3710967200</v>
      </c>
      <c r="I15" s="7">
        <v>6650274580</v>
      </c>
      <c r="J15" s="7">
        <v>11303586960</v>
      </c>
      <c r="K15" s="7">
        <v>20586532640</v>
      </c>
      <c r="L15" s="7">
        <v>53773175720</v>
      </c>
      <c r="M15" s="7">
        <v>27873172900</v>
      </c>
      <c r="N15" s="7">
        <v>0</v>
      </c>
      <c r="O15" s="7">
        <v>0</v>
      </c>
      <c r="P15" s="7">
        <v>219472000</v>
      </c>
      <c r="Q15" s="7">
        <v>0</v>
      </c>
      <c r="R15" s="7">
        <v>1204380000</v>
      </c>
      <c r="S15" s="7">
        <v>0</v>
      </c>
      <c r="T15" s="7">
        <v>242305700</v>
      </c>
      <c r="U15" s="7">
        <f>SUM(C15:T15)</f>
        <v>133023989936</v>
      </c>
    </row>
    <row r="16" spans="1:21" x14ac:dyDescent="0.2">
      <c r="A16" s="4">
        <v>5</v>
      </c>
      <c r="B16" s="2" t="s">
        <v>46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x14ac:dyDescent="0.2">
      <c r="A17" s="4"/>
      <c r="B17" s="2" t="s">
        <v>47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17555442900</v>
      </c>
      <c r="Q17" s="7">
        <v>1663052600</v>
      </c>
      <c r="R17" s="7">
        <v>0</v>
      </c>
      <c r="S17" s="7">
        <v>0</v>
      </c>
      <c r="T17" s="7">
        <v>0</v>
      </c>
      <c r="U17" s="7">
        <f>SUM(C17:T17)</f>
        <v>19218495500</v>
      </c>
    </row>
    <row r="18" spans="1:21" x14ac:dyDescent="0.2">
      <c r="A18" s="4">
        <v>6</v>
      </c>
      <c r="B18" s="2" t="s">
        <v>48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2">
      <c r="A19" s="4"/>
      <c r="B19" s="2" t="s">
        <v>49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53251000</v>
      </c>
      <c r="R19" s="7">
        <v>0</v>
      </c>
      <c r="S19" s="7">
        <v>0</v>
      </c>
      <c r="T19" s="7">
        <v>0</v>
      </c>
      <c r="U19" s="7">
        <f>SUM(C19:T19)</f>
        <v>53251000</v>
      </c>
    </row>
    <row r="20" spans="1:21" x14ac:dyDescent="0.2">
      <c r="A20" s="4">
        <v>7</v>
      </c>
      <c r="B20" s="2" t="s">
        <v>50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2">
      <c r="A21" s="4"/>
      <c r="B21" s="2" t="s">
        <v>51</v>
      </c>
      <c r="C21" s="7">
        <v>2731085840</v>
      </c>
      <c r="D21" s="7">
        <v>11916410</v>
      </c>
      <c r="E21" s="7">
        <v>6772744</v>
      </c>
      <c r="F21" s="7">
        <v>189458760</v>
      </c>
      <c r="G21" s="7">
        <v>1202523480</v>
      </c>
      <c r="H21" s="7">
        <v>3308727640</v>
      </c>
      <c r="I21" s="7">
        <v>6308429660</v>
      </c>
      <c r="J21" s="7">
        <v>3254586720</v>
      </c>
      <c r="K21" s="7">
        <v>0</v>
      </c>
      <c r="L21" s="7">
        <v>0</v>
      </c>
      <c r="M21" s="7">
        <v>17784750400</v>
      </c>
      <c r="N21" s="7">
        <v>0</v>
      </c>
      <c r="O21" s="7">
        <v>0</v>
      </c>
      <c r="P21" s="7">
        <v>11222605600</v>
      </c>
      <c r="Q21" s="7">
        <v>0</v>
      </c>
      <c r="R21" s="7">
        <v>19152000</v>
      </c>
      <c r="S21" s="7">
        <v>0</v>
      </c>
      <c r="T21" s="7">
        <v>143741400</v>
      </c>
      <c r="U21" s="7">
        <f>SUM(C21:T21)</f>
        <v>46183750654</v>
      </c>
    </row>
    <row r="22" spans="1:21" x14ac:dyDescent="0.2">
      <c r="A22" s="4">
        <v>8</v>
      </c>
      <c r="B22" s="2" t="s">
        <v>52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x14ac:dyDescent="0.2">
      <c r="A23" s="4"/>
      <c r="B23" s="2" t="s">
        <v>53</v>
      </c>
      <c r="C23" s="7">
        <v>636392080</v>
      </c>
      <c r="D23" s="7">
        <v>16480750</v>
      </c>
      <c r="E23" s="7">
        <v>41083544</v>
      </c>
      <c r="F23" s="7">
        <v>155171480</v>
      </c>
      <c r="G23" s="7">
        <v>20746440</v>
      </c>
      <c r="H23" s="7">
        <v>1862136840</v>
      </c>
      <c r="I23" s="7">
        <v>5567355160</v>
      </c>
      <c r="J23" s="7">
        <v>1032435240</v>
      </c>
      <c r="K23" s="7">
        <v>0</v>
      </c>
      <c r="L23" s="7">
        <v>0</v>
      </c>
      <c r="M23" s="7">
        <v>3943219380</v>
      </c>
      <c r="N23" s="7">
        <v>0</v>
      </c>
      <c r="O23" s="7">
        <v>0</v>
      </c>
      <c r="P23" s="7">
        <v>6096334800</v>
      </c>
      <c r="Q23" s="7">
        <v>416420700</v>
      </c>
      <c r="R23" s="7">
        <v>819036000</v>
      </c>
      <c r="S23" s="7">
        <v>0</v>
      </c>
      <c r="T23" s="7">
        <v>33494300</v>
      </c>
      <c r="U23" s="7">
        <f>SUM(C23:T23)</f>
        <v>20640306714</v>
      </c>
    </row>
    <row r="24" spans="1:21" x14ac:dyDescent="0.2">
      <c r="A24" s="4">
        <v>9</v>
      </c>
      <c r="B24" s="2" t="s">
        <v>54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2">
      <c r="A25" s="4"/>
      <c r="B25" s="2" t="s">
        <v>55</v>
      </c>
      <c r="C25" s="7">
        <v>1127358160</v>
      </c>
      <c r="D25" s="7">
        <v>22085910</v>
      </c>
      <c r="E25" s="7">
        <v>60069456</v>
      </c>
      <c r="F25" s="7">
        <v>51054920</v>
      </c>
      <c r="G25" s="7">
        <v>241714440</v>
      </c>
      <c r="H25" s="7">
        <v>124113400</v>
      </c>
      <c r="I25" s="7">
        <v>870634500</v>
      </c>
      <c r="J25" s="7">
        <v>906427200</v>
      </c>
      <c r="K25" s="7">
        <v>3889537500</v>
      </c>
      <c r="L25" s="7">
        <v>1095850140</v>
      </c>
      <c r="M25" s="7">
        <v>393823060</v>
      </c>
      <c r="N25" s="7">
        <v>0</v>
      </c>
      <c r="O25" s="7">
        <v>0</v>
      </c>
      <c r="P25" s="7">
        <v>0</v>
      </c>
      <c r="Q25" s="7">
        <v>0</v>
      </c>
      <c r="R25" s="7">
        <v>407340000</v>
      </c>
      <c r="S25" s="7">
        <v>0</v>
      </c>
      <c r="T25" s="7">
        <v>59334600</v>
      </c>
      <c r="U25" s="7">
        <f>SUM(C25:T25)</f>
        <v>9249343286</v>
      </c>
    </row>
    <row r="26" spans="1:21" x14ac:dyDescent="0.2">
      <c r="A26" s="4">
        <v>10</v>
      </c>
      <c r="B26" s="2" t="s">
        <v>56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">
      <c r="A27" s="4"/>
      <c r="B27" s="2" t="s">
        <v>57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1612640</v>
      </c>
      <c r="I27" s="7">
        <v>11807000</v>
      </c>
      <c r="J27" s="7">
        <v>29684880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f>SUM(C27:T27)</f>
        <v>43104520</v>
      </c>
    </row>
    <row r="28" spans="1:21" x14ac:dyDescent="0.2">
      <c r="A28" s="4">
        <v>11</v>
      </c>
      <c r="B28" s="2" t="s">
        <v>58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">
      <c r="A29" s="4"/>
      <c r="B29" s="2" t="s">
        <v>59</v>
      </c>
      <c r="C29" s="7">
        <v>0</v>
      </c>
      <c r="D29" s="7">
        <v>0</v>
      </c>
      <c r="E29" s="7">
        <v>0</v>
      </c>
      <c r="F29" s="7">
        <v>346312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f>SUM(C29:T29)</f>
        <v>346312</v>
      </c>
    </row>
    <row r="30" spans="1:21" x14ac:dyDescent="0.2">
      <c r="A30" s="4">
        <v>12</v>
      </c>
      <c r="B30" s="2" t="s">
        <v>60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">
      <c r="A31" s="4"/>
      <c r="B31" s="2" t="s">
        <v>61</v>
      </c>
      <c r="C31" s="7">
        <v>1682032940</v>
      </c>
      <c r="D31" s="7">
        <v>0</v>
      </c>
      <c r="E31" s="7">
        <v>0</v>
      </c>
      <c r="F31" s="7">
        <v>182719920</v>
      </c>
      <c r="G31" s="7">
        <v>27576360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917316000</v>
      </c>
      <c r="S31" s="7">
        <v>0</v>
      </c>
      <c r="T31" s="7">
        <v>88528100</v>
      </c>
      <c r="U31" s="7">
        <f>SUM(C31:T31)</f>
        <v>2898173320</v>
      </c>
    </row>
    <row r="32" spans="1:21" x14ac:dyDescent="0.2">
      <c r="A32" s="4">
        <v>13</v>
      </c>
      <c r="B32" s="2" t="s">
        <v>62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28.5" x14ac:dyDescent="0.2">
      <c r="A33" s="4"/>
      <c r="B33" s="2" t="s">
        <v>63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769800</v>
      </c>
      <c r="Q33" s="7">
        <v>75697000</v>
      </c>
      <c r="R33" s="7">
        <v>0</v>
      </c>
      <c r="S33" s="7">
        <v>0</v>
      </c>
      <c r="T33" s="7">
        <v>0</v>
      </c>
      <c r="U33" s="7">
        <f>SUM(C33:T33)</f>
        <v>76466800</v>
      </c>
    </row>
    <row r="34" spans="1:21" x14ac:dyDescent="0.2">
      <c r="A34" s="4">
        <v>14</v>
      </c>
      <c r="B34" s="2" t="s">
        <v>64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">
      <c r="A35" s="4"/>
      <c r="B35" s="2" t="s">
        <v>65</v>
      </c>
      <c r="C35" s="7">
        <v>2347407060</v>
      </c>
      <c r="D35" s="7">
        <v>1111000</v>
      </c>
      <c r="E35" s="7">
        <v>48889344</v>
      </c>
      <c r="F35" s="7">
        <v>127696600</v>
      </c>
      <c r="G35" s="7">
        <v>277192080</v>
      </c>
      <c r="H35" s="7">
        <v>132710280</v>
      </c>
      <c r="I35" s="7">
        <v>1764744280</v>
      </c>
      <c r="J35" s="7">
        <v>3588938640</v>
      </c>
      <c r="K35" s="7">
        <v>324469740</v>
      </c>
      <c r="L35" s="7">
        <v>0</v>
      </c>
      <c r="M35" s="7">
        <v>456443260</v>
      </c>
      <c r="N35" s="7">
        <v>0</v>
      </c>
      <c r="O35" s="7">
        <v>0</v>
      </c>
      <c r="P35" s="7">
        <v>741932500</v>
      </c>
      <c r="Q35" s="7">
        <v>0</v>
      </c>
      <c r="R35" s="7">
        <v>1194516000</v>
      </c>
      <c r="S35" s="7">
        <v>0</v>
      </c>
      <c r="T35" s="7">
        <v>123547700</v>
      </c>
      <c r="U35" s="7">
        <f>SUM(C35:T35)</f>
        <v>11129598484</v>
      </c>
    </row>
    <row r="36" spans="1:21" x14ac:dyDescent="0.2">
      <c r="A36" s="4">
        <v>15</v>
      </c>
      <c r="B36" s="2" t="s">
        <v>66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">
      <c r="A37" s="4"/>
      <c r="B37" s="2" t="s">
        <v>67</v>
      </c>
      <c r="C37" s="7">
        <v>0</v>
      </c>
      <c r="D37" s="7">
        <v>0</v>
      </c>
      <c r="E37" s="7">
        <v>0</v>
      </c>
      <c r="F37" s="7">
        <v>56920</v>
      </c>
      <c r="G37" s="7">
        <v>312480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f>SUM(C37:T37)</f>
        <v>369400</v>
      </c>
    </row>
    <row r="38" spans="1:21" x14ac:dyDescent="0.2">
      <c r="A38" s="4">
        <v>16</v>
      </c>
      <c r="B38" s="2" t="s">
        <v>68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">
      <c r="A39" s="4"/>
      <c r="B39" s="2" t="s">
        <v>69</v>
      </c>
      <c r="C39" s="7">
        <v>0</v>
      </c>
      <c r="D39" s="7">
        <v>0</v>
      </c>
      <c r="E39" s="7">
        <v>0</v>
      </c>
      <c r="F39" s="7">
        <v>0</v>
      </c>
      <c r="G39" s="7">
        <v>16827440</v>
      </c>
      <c r="H39" s="7">
        <v>2123160</v>
      </c>
      <c r="I39" s="7">
        <v>0</v>
      </c>
      <c r="J39" s="7">
        <v>0</v>
      </c>
      <c r="K39" s="7">
        <v>115085760</v>
      </c>
      <c r="L39" s="7">
        <v>354523360</v>
      </c>
      <c r="M39" s="7">
        <v>113694960</v>
      </c>
      <c r="N39" s="7">
        <v>0</v>
      </c>
      <c r="O39" s="7">
        <v>0</v>
      </c>
      <c r="P39" s="7">
        <v>1643970600</v>
      </c>
      <c r="Q39" s="7">
        <v>0</v>
      </c>
      <c r="R39" s="7">
        <v>0</v>
      </c>
      <c r="S39" s="7">
        <v>0</v>
      </c>
      <c r="T39" s="7">
        <v>0</v>
      </c>
      <c r="U39" s="7">
        <f>SUM(C39:T39)</f>
        <v>2246225280</v>
      </c>
    </row>
    <row r="40" spans="1:21" x14ac:dyDescent="0.2">
      <c r="A40" s="4">
        <v>17</v>
      </c>
      <c r="B40" s="2" t="s">
        <v>70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">
      <c r="A41" s="4"/>
      <c r="B41" s="2" t="s">
        <v>71</v>
      </c>
      <c r="C41" s="7">
        <v>274179120</v>
      </c>
      <c r="D41" s="7">
        <v>3424410</v>
      </c>
      <c r="E41" s="7">
        <v>2232756</v>
      </c>
      <c r="F41" s="7">
        <v>111480</v>
      </c>
      <c r="G41" s="7">
        <v>0</v>
      </c>
      <c r="H41" s="7">
        <v>0</v>
      </c>
      <c r="I41" s="7">
        <v>122079220</v>
      </c>
      <c r="J41" s="7">
        <v>107867280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41832000</v>
      </c>
      <c r="S41" s="7">
        <v>0</v>
      </c>
      <c r="T41" s="7">
        <v>14430500</v>
      </c>
      <c r="U41" s="7">
        <f>SUM(C41:T41)</f>
        <v>566156766</v>
      </c>
    </row>
    <row r="42" spans="1:21" x14ac:dyDescent="0.2">
      <c r="A42" s="4">
        <v>18</v>
      </c>
      <c r="B42" s="2" t="s">
        <v>72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">
      <c r="A43" s="4"/>
      <c r="B43" s="2" t="s">
        <v>73</v>
      </c>
      <c r="C43" s="7">
        <v>0</v>
      </c>
      <c r="D43" s="7">
        <v>41088410</v>
      </c>
      <c r="E43" s="7">
        <v>93229476</v>
      </c>
      <c r="F43" s="7">
        <v>151312240</v>
      </c>
      <c r="G43" s="7">
        <v>841609080</v>
      </c>
      <c r="H43" s="7">
        <v>1029815480</v>
      </c>
      <c r="I43" s="7">
        <v>878327860</v>
      </c>
      <c r="J43" s="7">
        <v>1244199600</v>
      </c>
      <c r="K43" s="7">
        <v>122638260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1139292000</v>
      </c>
      <c r="S43" s="7">
        <v>0</v>
      </c>
      <c r="T43" s="7">
        <v>0</v>
      </c>
      <c r="U43" s="7">
        <f>SUM(C43:T43)</f>
        <v>5541512406</v>
      </c>
    </row>
    <row r="44" spans="1:21" x14ac:dyDescent="0.2">
      <c r="A44" s="4">
        <v>19</v>
      </c>
      <c r="B44" s="2" t="s">
        <v>74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">
      <c r="A45" s="4"/>
      <c r="B45" s="2" t="s">
        <v>75</v>
      </c>
      <c r="C45" s="7">
        <v>404904000</v>
      </c>
      <c r="D45" s="7">
        <v>0</v>
      </c>
      <c r="E45" s="7">
        <v>0</v>
      </c>
      <c r="F45" s="7">
        <v>21144000</v>
      </c>
      <c r="G45" s="7">
        <v>158706360</v>
      </c>
      <c r="H45" s="7">
        <v>82928720</v>
      </c>
      <c r="I45" s="7">
        <v>161156120</v>
      </c>
      <c r="J45" s="7">
        <v>99193920</v>
      </c>
      <c r="K45" s="7">
        <v>34309860</v>
      </c>
      <c r="L45" s="7">
        <v>9012500</v>
      </c>
      <c r="M45" s="7">
        <v>4500860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21310900</v>
      </c>
      <c r="U45" s="7">
        <f>SUM(C45:T45)</f>
        <v>997167240</v>
      </c>
    </row>
    <row r="46" spans="1:21" x14ac:dyDescent="0.2">
      <c r="A46" s="4">
        <v>20</v>
      </c>
      <c r="B46" s="2" t="s">
        <v>76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">
      <c r="A47" s="4"/>
      <c r="B47" s="2" t="s">
        <v>77</v>
      </c>
      <c r="C47" s="7">
        <v>354864900</v>
      </c>
      <c r="D47" s="7">
        <v>514910</v>
      </c>
      <c r="E47" s="7">
        <v>948600</v>
      </c>
      <c r="F47" s="7">
        <v>7059080</v>
      </c>
      <c r="G47" s="7">
        <v>83454480</v>
      </c>
      <c r="H47" s="7">
        <v>74409360</v>
      </c>
      <c r="I47" s="7">
        <v>158748020</v>
      </c>
      <c r="J47" s="7">
        <v>173161800</v>
      </c>
      <c r="K47" s="7">
        <v>430852120</v>
      </c>
      <c r="L47" s="7">
        <v>826209900</v>
      </c>
      <c r="M47" s="7">
        <v>1063370960</v>
      </c>
      <c r="N47" s="7">
        <v>0</v>
      </c>
      <c r="O47" s="7">
        <v>0</v>
      </c>
      <c r="P47" s="7">
        <v>2501800</v>
      </c>
      <c r="Q47" s="7">
        <v>647369500</v>
      </c>
      <c r="R47" s="7">
        <v>10152000</v>
      </c>
      <c r="S47" s="7">
        <v>23936900</v>
      </c>
      <c r="T47" s="7">
        <v>18677100</v>
      </c>
      <c r="U47" s="7">
        <f>SUM(C47:T47)</f>
        <v>3876231430</v>
      </c>
    </row>
    <row r="48" spans="1:21" x14ac:dyDescent="0.2">
      <c r="A48" s="4">
        <v>21</v>
      </c>
      <c r="B48" s="2" t="s">
        <v>78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">
      <c r="A49" s="4"/>
      <c r="B49" s="2" t="s">
        <v>79</v>
      </c>
      <c r="C49" s="7">
        <v>0</v>
      </c>
      <c r="D49" s="7">
        <v>13120250</v>
      </c>
      <c r="E49" s="7">
        <v>15263644</v>
      </c>
      <c r="F49" s="7">
        <v>100843200</v>
      </c>
      <c r="G49" s="7">
        <v>478775160</v>
      </c>
      <c r="H49" s="7">
        <v>859547600</v>
      </c>
      <c r="I49" s="7">
        <v>1115303700</v>
      </c>
      <c r="J49" s="7">
        <v>488578920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309276000</v>
      </c>
      <c r="S49" s="7">
        <v>0</v>
      </c>
      <c r="T49" s="7">
        <v>0</v>
      </c>
      <c r="U49" s="7">
        <f>SUM(C49:T49)</f>
        <v>3380708474</v>
      </c>
    </row>
    <row r="50" spans="1:21" x14ac:dyDescent="0.2">
      <c r="A50" s="4">
        <v>22</v>
      </c>
      <c r="B50" s="2" t="s">
        <v>80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">
      <c r="A51" s="4"/>
      <c r="B51" s="2" t="s">
        <v>81</v>
      </c>
      <c r="C51" s="7">
        <v>0</v>
      </c>
      <c r="D51" s="7">
        <v>0</v>
      </c>
      <c r="E51" s="7">
        <v>0</v>
      </c>
      <c r="F51" s="7">
        <v>11878960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f>SUM(C51:T51)</f>
        <v>11878960</v>
      </c>
    </row>
    <row r="52" spans="1:21" x14ac:dyDescent="0.2">
      <c r="A52" s="4">
        <v>23</v>
      </c>
      <c r="B52" s="2" t="s">
        <v>82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">
      <c r="A53" s="4"/>
      <c r="B53" s="2" t="s">
        <v>83</v>
      </c>
      <c r="C53" s="7">
        <v>175881860</v>
      </c>
      <c r="D53" s="7">
        <v>0</v>
      </c>
      <c r="E53" s="7">
        <v>0</v>
      </c>
      <c r="F53" s="7">
        <v>13546480</v>
      </c>
      <c r="G53" s="7">
        <v>33334920</v>
      </c>
      <c r="H53" s="7">
        <v>55161160</v>
      </c>
      <c r="I53" s="7">
        <v>124540460</v>
      </c>
      <c r="J53" s="7">
        <v>113669880</v>
      </c>
      <c r="K53" s="7">
        <v>11220880</v>
      </c>
      <c r="L53" s="7">
        <v>171697820</v>
      </c>
      <c r="M53" s="7">
        <v>0</v>
      </c>
      <c r="N53" s="7">
        <v>0</v>
      </c>
      <c r="O53" s="7">
        <v>0</v>
      </c>
      <c r="P53" s="7">
        <v>122196100</v>
      </c>
      <c r="Q53" s="7">
        <v>114802000</v>
      </c>
      <c r="R53" s="7">
        <v>70812000</v>
      </c>
      <c r="S53" s="7">
        <v>14828500</v>
      </c>
      <c r="T53" s="7">
        <v>9256900</v>
      </c>
      <c r="U53" s="7">
        <f>SUM(C53:T53)</f>
        <v>1030948960</v>
      </c>
    </row>
    <row r="54" spans="1:21" x14ac:dyDescent="0.2">
      <c r="A54" s="4">
        <v>24</v>
      </c>
      <c r="B54" s="2" t="s">
        <v>84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">
      <c r="A55" s="4"/>
      <c r="B55" s="2" t="s">
        <v>85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513360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f>SUM(C55:T55)</f>
        <v>513360</v>
      </c>
    </row>
    <row r="56" spans="1:21" x14ac:dyDescent="0.2">
      <c r="A56" s="4">
        <v>25</v>
      </c>
      <c r="B56" s="2" t="s">
        <v>86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">
      <c r="A57" s="4"/>
      <c r="B57" s="2" t="s">
        <v>87</v>
      </c>
      <c r="C57" s="7">
        <v>8367335140</v>
      </c>
      <c r="D57" s="7">
        <v>137009180</v>
      </c>
      <c r="E57" s="7">
        <v>203104288</v>
      </c>
      <c r="F57" s="7">
        <v>173962480</v>
      </c>
      <c r="G57" s="7">
        <v>1166309280</v>
      </c>
      <c r="H57" s="7">
        <v>1481983320</v>
      </c>
      <c r="I57" s="7">
        <v>1917811840</v>
      </c>
      <c r="J57" s="7">
        <v>6050279400</v>
      </c>
      <c r="K57" s="7">
        <v>2803559860</v>
      </c>
      <c r="L57" s="7">
        <v>0</v>
      </c>
      <c r="M57" s="7">
        <v>6120425900</v>
      </c>
      <c r="N57" s="7">
        <v>0</v>
      </c>
      <c r="O57" s="7">
        <v>0</v>
      </c>
      <c r="P57" s="7">
        <v>120905155500</v>
      </c>
      <c r="Q57" s="7">
        <v>84015805400</v>
      </c>
      <c r="R57" s="7">
        <v>860796000</v>
      </c>
      <c r="S57" s="7">
        <v>16780862000</v>
      </c>
      <c r="T57" s="7">
        <v>440386100</v>
      </c>
      <c r="U57" s="7">
        <f>SUM(C57:T57)</f>
        <v>251424785688</v>
      </c>
    </row>
    <row r="58" spans="1:21" x14ac:dyDescent="0.2">
      <c r="A58" s="4">
        <v>26</v>
      </c>
      <c r="B58" s="2" t="s">
        <v>88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">
      <c r="A59" s="4"/>
      <c r="B59" s="2" t="s">
        <v>89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6895520</v>
      </c>
      <c r="I59" s="7">
        <v>404269980</v>
      </c>
      <c r="J59" s="7">
        <v>2238765240</v>
      </c>
      <c r="K59" s="7">
        <v>3484148140</v>
      </c>
      <c r="L59" s="7">
        <v>0</v>
      </c>
      <c r="M59" s="7">
        <v>845178220</v>
      </c>
      <c r="N59" s="7">
        <v>0</v>
      </c>
      <c r="O59" s="7">
        <v>0</v>
      </c>
      <c r="P59" s="7">
        <v>3146694000</v>
      </c>
      <c r="Q59" s="7">
        <v>0</v>
      </c>
      <c r="R59" s="7">
        <v>0</v>
      </c>
      <c r="S59" s="7">
        <v>0</v>
      </c>
      <c r="T59" s="7">
        <v>0</v>
      </c>
      <c r="U59" s="7">
        <f>SUM(C59:T59)</f>
        <v>10125951100</v>
      </c>
    </row>
    <row r="60" spans="1:21" x14ac:dyDescent="0.2">
      <c r="A60" s="4">
        <v>27</v>
      </c>
      <c r="B60" s="2" t="s">
        <v>90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">
      <c r="A61" s="4"/>
      <c r="B61" s="2" t="s">
        <v>91</v>
      </c>
      <c r="C61" s="7">
        <v>4026773360</v>
      </c>
      <c r="D61" s="7">
        <v>59421340</v>
      </c>
      <c r="E61" s="7">
        <v>202566476</v>
      </c>
      <c r="F61" s="7">
        <v>420214040</v>
      </c>
      <c r="G61" s="7">
        <v>3488069160</v>
      </c>
      <c r="H61" s="7">
        <v>5028699040</v>
      </c>
      <c r="I61" s="7">
        <v>5622981120</v>
      </c>
      <c r="J61" s="7">
        <v>10307066760</v>
      </c>
      <c r="K61" s="7">
        <v>15540599360</v>
      </c>
      <c r="L61" s="7">
        <v>11268790740</v>
      </c>
      <c r="M61" s="7">
        <v>19950727400</v>
      </c>
      <c r="N61" s="7">
        <v>0</v>
      </c>
      <c r="O61" s="7">
        <v>0</v>
      </c>
      <c r="P61" s="7">
        <v>9475201300</v>
      </c>
      <c r="Q61" s="7">
        <v>1416555300</v>
      </c>
      <c r="R61" s="7">
        <v>1831824000</v>
      </c>
      <c r="S61" s="7">
        <v>2025251400</v>
      </c>
      <c r="T61" s="7">
        <v>211935400</v>
      </c>
      <c r="U61" s="7">
        <f>SUM(C61:T61)</f>
        <v>90876676196</v>
      </c>
    </row>
    <row r="62" spans="1:21" ht="28.5" x14ac:dyDescent="0.2">
      <c r="A62" s="4">
        <v>28</v>
      </c>
      <c r="B62" s="2" t="s">
        <v>92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28.5" x14ac:dyDescent="0.2">
      <c r="A63" s="4"/>
      <c r="B63" s="2" t="s">
        <v>187</v>
      </c>
      <c r="C63" s="7">
        <v>0</v>
      </c>
      <c r="D63" s="7">
        <v>36069000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f>SUM(C63:T63)</f>
        <v>36069000</v>
      </c>
    </row>
    <row r="64" spans="1:21" x14ac:dyDescent="0.2">
      <c r="A64" s="4">
        <v>29</v>
      </c>
      <c r="B64" s="2" t="s">
        <v>93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">
      <c r="A65" s="4"/>
      <c r="B65" s="2" t="s">
        <v>94</v>
      </c>
      <c r="C65" s="7">
        <v>1518766520</v>
      </c>
      <c r="D65" s="7">
        <v>397564530</v>
      </c>
      <c r="E65" s="7">
        <v>58109500</v>
      </c>
      <c r="F65" s="7">
        <v>659159840</v>
      </c>
      <c r="G65" s="7">
        <v>3622993560</v>
      </c>
      <c r="H65" s="7">
        <v>4151643440</v>
      </c>
      <c r="I65" s="7">
        <v>4668854420</v>
      </c>
      <c r="J65" s="7">
        <v>5891837880</v>
      </c>
      <c r="K65" s="7">
        <v>4368006380</v>
      </c>
      <c r="L65" s="7">
        <v>11598667960</v>
      </c>
      <c r="M65" s="7">
        <v>184827680</v>
      </c>
      <c r="N65" s="7">
        <v>0</v>
      </c>
      <c r="O65" s="7">
        <v>0</v>
      </c>
      <c r="P65" s="7">
        <v>0</v>
      </c>
      <c r="Q65" s="7">
        <v>0</v>
      </c>
      <c r="R65" s="7">
        <v>1555200000</v>
      </c>
      <c r="S65" s="7">
        <v>0</v>
      </c>
      <c r="T65" s="7">
        <v>79935100</v>
      </c>
      <c r="U65" s="7">
        <f>SUM(C65:T65)</f>
        <v>38755566810</v>
      </c>
    </row>
    <row r="66" spans="1:21" x14ac:dyDescent="0.2">
      <c r="A66" s="4">
        <v>30</v>
      </c>
      <c r="B66" s="2" t="s">
        <v>95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">
      <c r="A67" s="4"/>
      <c r="B67" s="2" t="s">
        <v>96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3462564120</v>
      </c>
      <c r="K67" s="7">
        <v>3921977240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f>SUM(C67:T67)</f>
        <v>7384541360</v>
      </c>
    </row>
    <row r="68" spans="1:21" x14ac:dyDescent="0.2">
      <c r="A68" s="4">
        <v>31</v>
      </c>
      <c r="B68" s="2" t="s">
        <v>97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">
      <c r="A69" s="4"/>
      <c r="B69" s="2" t="s">
        <v>98</v>
      </c>
      <c r="C69" s="7">
        <v>1713545400</v>
      </c>
      <c r="D69" s="7">
        <v>0</v>
      </c>
      <c r="E69" s="7">
        <v>0</v>
      </c>
      <c r="F69" s="7">
        <v>0</v>
      </c>
      <c r="G69" s="7">
        <v>0</v>
      </c>
      <c r="H69" s="7">
        <v>233783800</v>
      </c>
      <c r="I69" s="7">
        <v>304686180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73404000</v>
      </c>
      <c r="S69" s="7">
        <v>0</v>
      </c>
      <c r="T69" s="7">
        <v>90186600</v>
      </c>
      <c r="U69" s="7">
        <f>SUM(C69:T69)</f>
        <v>2415605980</v>
      </c>
    </row>
    <row r="70" spans="1:21" x14ac:dyDescent="0.2">
      <c r="A70" s="4">
        <v>32</v>
      </c>
      <c r="B70" s="2" t="s">
        <v>99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2">
      <c r="A71" s="4"/>
      <c r="B71" s="2" t="s">
        <v>100</v>
      </c>
      <c r="C71" s="7">
        <v>200662420</v>
      </c>
      <c r="D71" s="7">
        <v>18933750</v>
      </c>
      <c r="E71" s="7">
        <v>0</v>
      </c>
      <c r="F71" s="7">
        <v>35200480</v>
      </c>
      <c r="G71" s="7">
        <v>501943320</v>
      </c>
      <c r="H71" s="7">
        <v>238080800</v>
      </c>
      <c r="I71" s="7">
        <v>1319564760</v>
      </c>
      <c r="J71" s="7">
        <v>2375889840</v>
      </c>
      <c r="K71" s="7">
        <v>28196000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58500000</v>
      </c>
      <c r="S71" s="7">
        <v>0</v>
      </c>
      <c r="T71" s="7">
        <v>10561200</v>
      </c>
      <c r="U71" s="7">
        <f>SUM(C71:T71)</f>
        <v>4787532570</v>
      </c>
    </row>
    <row r="72" spans="1:21" x14ac:dyDescent="0.2">
      <c r="A72" s="4">
        <v>33</v>
      </c>
      <c r="B72" s="2" t="s">
        <v>101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x14ac:dyDescent="0.2">
      <c r="A73" s="4"/>
      <c r="B73" s="2" t="s">
        <v>102</v>
      </c>
      <c r="C73" s="7">
        <v>1308994740</v>
      </c>
      <c r="D73" s="7">
        <v>0</v>
      </c>
      <c r="E73" s="7">
        <v>6003112</v>
      </c>
      <c r="F73" s="7">
        <v>35985600</v>
      </c>
      <c r="G73" s="7">
        <v>315973080</v>
      </c>
      <c r="H73" s="7">
        <v>537808520</v>
      </c>
      <c r="I73" s="7">
        <v>672458260</v>
      </c>
      <c r="J73" s="7">
        <v>2076170280</v>
      </c>
      <c r="K73" s="7">
        <v>4655792640</v>
      </c>
      <c r="L73" s="7">
        <v>5837821020</v>
      </c>
      <c r="M73" s="7">
        <v>7964518460</v>
      </c>
      <c r="N73" s="7">
        <v>0</v>
      </c>
      <c r="O73" s="7">
        <v>0</v>
      </c>
      <c r="P73" s="7">
        <v>5417713400</v>
      </c>
      <c r="Q73" s="7">
        <v>0</v>
      </c>
      <c r="R73" s="7">
        <v>114516000</v>
      </c>
      <c r="S73" s="7">
        <v>0</v>
      </c>
      <c r="T73" s="7">
        <v>68894500</v>
      </c>
      <c r="U73" s="7">
        <f>SUM(C73:T73)</f>
        <v>29012649612</v>
      </c>
    </row>
    <row r="74" spans="1:21" x14ac:dyDescent="0.2">
      <c r="A74" s="4">
        <v>34</v>
      </c>
      <c r="B74" s="2" t="s">
        <v>103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x14ac:dyDescent="0.2">
      <c r="A75" s="4"/>
      <c r="B75" s="2" t="s">
        <v>104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8271740</v>
      </c>
      <c r="L75" s="7">
        <v>0</v>
      </c>
      <c r="M75" s="7">
        <v>83167500</v>
      </c>
      <c r="N75" s="7">
        <v>0</v>
      </c>
      <c r="O75" s="7">
        <v>0</v>
      </c>
      <c r="P75" s="7">
        <v>0</v>
      </c>
      <c r="Q75" s="7">
        <v>8125000</v>
      </c>
      <c r="R75" s="7">
        <v>0</v>
      </c>
      <c r="S75" s="7">
        <v>0</v>
      </c>
      <c r="T75" s="7">
        <v>0</v>
      </c>
      <c r="U75" s="7">
        <f>SUM(C75:T75)</f>
        <v>99564240</v>
      </c>
    </row>
    <row r="76" spans="1:21" x14ac:dyDescent="0.2">
      <c r="A76" s="4">
        <v>35</v>
      </c>
      <c r="B76" s="2" t="s">
        <v>105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x14ac:dyDescent="0.2">
      <c r="A77" s="4"/>
      <c r="B77" s="2" t="s">
        <v>106</v>
      </c>
      <c r="C77" s="7">
        <v>0</v>
      </c>
      <c r="D77" s="7">
        <v>19396410</v>
      </c>
      <c r="E77" s="7">
        <v>23368556</v>
      </c>
      <c r="F77" s="7">
        <v>57336000</v>
      </c>
      <c r="G77" s="7">
        <v>369463400</v>
      </c>
      <c r="H77" s="7">
        <v>745487400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215784000</v>
      </c>
      <c r="S77" s="7">
        <v>0</v>
      </c>
      <c r="T77" s="7">
        <v>0</v>
      </c>
      <c r="U77" s="7">
        <f>SUM(C77:T77)</f>
        <v>1430835766</v>
      </c>
    </row>
    <row r="78" spans="1:21" x14ac:dyDescent="0.2">
      <c r="A78" s="4">
        <v>36</v>
      </c>
      <c r="B78" s="2" t="s">
        <v>107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x14ac:dyDescent="0.2">
      <c r="A79" s="4"/>
      <c r="B79" s="2" t="s">
        <v>108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5087980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f>SUM(C79:T79)</f>
        <v>5087980</v>
      </c>
    </row>
    <row r="80" spans="1:21" x14ac:dyDescent="0.2">
      <c r="A80" s="4">
        <v>37</v>
      </c>
      <c r="B80" s="2" t="s">
        <v>109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x14ac:dyDescent="0.2">
      <c r="A81" s="4"/>
      <c r="B81" s="2" t="s">
        <v>110</v>
      </c>
      <c r="C81" s="7">
        <v>650973440</v>
      </c>
      <c r="D81" s="7">
        <v>14890590</v>
      </c>
      <c r="E81" s="7">
        <v>16656300</v>
      </c>
      <c r="F81" s="7">
        <v>0</v>
      </c>
      <c r="G81" s="7">
        <v>20210760</v>
      </c>
      <c r="H81" s="7">
        <v>117460160</v>
      </c>
      <c r="I81" s="7">
        <v>481517800</v>
      </c>
      <c r="J81" s="7">
        <v>622954920</v>
      </c>
      <c r="K81" s="7">
        <v>1060011380</v>
      </c>
      <c r="L81" s="7">
        <v>4453294000</v>
      </c>
      <c r="M81" s="7">
        <v>4011025520</v>
      </c>
      <c r="N81" s="7">
        <v>0</v>
      </c>
      <c r="O81" s="7">
        <v>0</v>
      </c>
      <c r="P81" s="7">
        <v>4481614300</v>
      </c>
      <c r="Q81" s="7">
        <v>2326204300</v>
      </c>
      <c r="R81" s="7">
        <v>69948000</v>
      </c>
      <c r="S81" s="7">
        <v>1850776900</v>
      </c>
      <c r="T81" s="7">
        <v>34261800</v>
      </c>
      <c r="U81" s="7">
        <f>SUM(C81:T81)</f>
        <v>20211800170</v>
      </c>
    </row>
    <row r="82" spans="1:21" x14ac:dyDescent="0.2">
      <c r="A82" s="4">
        <v>38</v>
      </c>
      <c r="B82" s="2" t="s">
        <v>111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x14ac:dyDescent="0.2">
      <c r="A83" s="4"/>
      <c r="B83" s="2" t="s">
        <v>112</v>
      </c>
      <c r="C83" s="7">
        <v>473091640</v>
      </c>
      <c r="D83" s="7">
        <v>2396680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261361320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720000</v>
      </c>
      <c r="S83" s="7">
        <v>201500700</v>
      </c>
      <c r="T83" s="7">
        <v>24899600</v>
      </c>
      <c r="U83" s="7">
        <f>SUM(C83:T83)</f>
        <v>963969940</v>
      </c>
    </row>
    <row r="84" spans="1:21" x14ac:dyDescent="0.2">
      <c r="A84" s="4">
        <v>39</v>
      </c>
      <c r="B84" s="2" t="s">
        <v>113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x14ac:dyDescent="0.2">
      <c r="A85" s="4"/>
      <c r="B85" s="2" t="s">
        <v>114</v>
      </c>
      <c r="C85" s="7">
        <v>1095621700</v>
      </c>
      <c r="D85" s="7">
        <v>2707430</v>
      </c>
      <c r="E85" s="7">
        <v>1260944</v>
      </c>
      <c r="F85" s="7">
        <v>47466080</v>
      </c>
      <c r="G85" s="7">
        <v>373558680</v>
      </c>
      <c r="H85" s="7">
        <v>403851920</v>
      </c>
      <c r="I85" s="7">
        <v>1675689400</v>
      </c>
      <c r="J85" s="7">
        <v>1040253480</v>
      </c>
      <c r="K85" s="7">
        <v>695693120</v>
      </c>
      <c r="L85" s="7">
        <v>2360271580</v>
      </c>
      <c r="M85" s="7">
        <v>6054404000</v>
      </c>
      <c r="N85" s="7">
        <v>0</v>
      </c>
      <c r="O85" s="7">
        <v>0</v>
      </c>
      <c r="P85" s="7">
        <v>2238305400</v>
      </c>
      <c r="Q85" s="7">
        <v>0</v>
      </c>
      <c r="R85" s="7">
        <v>27828000</v>
      </c>
      <c r="S85" s="7">
        <v>0</v>
      </c>
      <c r="T85" s="7">
        <v>57664300</v>
      </c>
      <c r="U85" s="7">
        <f>SUM(C85:T85)</f>
        <v>16074576034</v>
      </c>
    </row>
    <row r="86" spans="1:21" x14ac:dyDescent="0.2">
      <c r="A86" s="4">
        <v>40</v>
      </c>
      <c r="B86" s="2" t="s">
        <v>115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x14ac:dyDescent="0.2">
      <c r="A87" s="4"/>
      <c r="B87" s="2" t="s">
        <v>116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767200</v>
      </c>
      <c r="J87" s="7">
        <v>0</v>
      </c>
      <c r="K87" s="7">
        <v>0</v>
      </c>
      <c r="L87" s="7">
        <v>0</v>
      </c>
      <c r="M87" s="7">
        <v>102080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f>SUM(C87:T87)</f>
        <v>869280</v>
      </c>
    </row>
    <row r="88" spans="1:21" s="13" customFormat="1" x14ac:dyDescent="0.2">
      <c r="A88" s="10">
        <v>41</v>
      </c>
      <c r="B88" s="11" t="s">
        <v>117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 s="13" customFormat="1" x14ac:dyDescent="0.2">
      <c r="A89" s="10"/>
      <c r="B89" s="11" t="s">
        <v>118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>
        <v>74087300</v>
      </c>
      <c r="Q89" s="12">
        <v>23965700</v>
      </c>
      <c r="R89" s="12"/>
      <c r="S89" s="12"/>
      <c r="T89" s="12"/>
      <c r="U89" s="12">
        <f>SUM(C89:T89)</f>
        <v>98053000</v>
      </c>
    </row>
    <row r="90" spans="1:21" x14ac:dyDescent="0.2">
      <c r="A90" s="4">
        <v>42</v>
      </c>
      <c r="B90" s="2" t="s">
        <v>119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x14ac:dyDescent="0.2">
      <c r="A91" s="4"/>
      <c r="B91" s="2" t="s">
        <v>120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>SUM(C91:T91)</f>
        <v>0</v>
      </c>
    </row>
    <row r="92" spans="1:21" x14ac:dyDescent="0.2">
      <c r="A92" s="4">
        <v>43</v>
      </c>
      <c r="B92" s="2" t="s">
        <v>121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x14ac:dyDescent="0.2">
      <c r="A93" s="4"/>
      <c r="B93" s="2" t="s">
        <v>122</v>
      </c>
      <c r="C93" s="7">
        <v>0</v>
      </c>
      <c r="D93" s="7">
        <v>48030840</v>
      </c>
      <c r="E93" s="7">
        <v>50302112</v>
      </c>
      <c r="F93" s="7">
        <v>31614000</v>
      </c>
      <c r="G93" s="7">
        <v>323818560</v>
      </c>
      <c r="H93" s="7">
        <v>520859880</v>
      </c>
      <c r="I93" s="7">
        <v>733455180</v>
      </c>
      <c r="J93" s="7">
        <v>2414431320</v>
      </c>
      <c r="K93" s="7">
        <v>1294426640</v>
      </c>
      <c r="L93" s="7">
        <v>7130567460</v>
      </c>
      <c r="M93" s="7">
        <v>10968433560</v>
      </c>
      <c r="N93" s="7">
        <v>0</v>
      </c>
      <c r="O93" s="7">
        <v>0</v>
      </c>
      <c r="P93" s="7">
        <v>0</v>
      </c>
      <c r="Q93" s="7">
        <v>0</v>
      </c>
      <c r="R93" s="7">
        <v>251100000</v>
      </c>
      <c r="S93" s="7">
        <v>0</v>
      </c>
      <c r="T93" s="7">
        <v>0</v>
      </c>
      <c r="U93" s="7">
        <f>SUM(C93:T93)</f>
        <v>23767039552</v>
      </c>
    </row>
    <row r="94" spans="1:21" x14ac:dyDescent="0.2">
      <c r="A94" s="4">
        <v>44</v>
      </c>
      <c r="B94" s="2" t="s">
        <v>123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x14ac:dyDescent="0.2">
      <c r="A95" s="4"/>
      <c r="B95" s="2" t="s">
        <v>124</v>
      </c>
      <c r="C95" s="7">
        <v>449608400</v>
      </c>
      <c r="D95" s="7">
        <v>2961750</v>
      </c>
      <c r="E95" s="7">
        <v>12153512</v>
      </c>
      <c r="F95" s="7">
        <v>60958040</v>
      </c>
      <c r="G95" s="7">
        <v>369529920</v>
      </c>
      <c r="H95" s="7">
        <v>684363720</v>
      </c>
      <c r="I95" s="7">
        <v>908528160</v>
      </c>
      <c r="J95" s="7">
        <v>1801982160</v>
      </c>
      <c r="K95" s="7">
        <v>142130880</v>
      </c>
      <c r="L95" s="7">
        <v>834486820</v>
      </c>
      <c r="M95" s="7">
        <v>2874662760</v>
      </c>
      <c r="N95" s="7">
        <v>0</v>
      </c>
      <c r="O95" s="7">
        <v>0</v>
      </c>
      <c r="P95" s="7">
        <v>922340000</v>
      </c>
      <c r="Q95" s="7">
        <v>108664500</v>
      </c>
      <c r="R95" s="7">
        <v>373788000</v>
      </c>
      <c r="S95" s="7">
        <v>0</v>
      </c>
      <c r="T95" s="7">
        <v>23663600</v>
      </c>
      <c r="U95" s="7">
        <f>SUM(C95:T95)</f>
        <v>9569822222</v>
      </c>
    </row>
    <row r="96" spans="1:21" x14ac:dyDescent="0.2">
      <c r="A96" s="4">
        <v>45</v>
      </c>
      <c r="B96" s="2" t="s">
        <v>125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x14ac:dyDescent="0.2">
      <c r="A97" s="4"/>
      <c r="B97" s="2" t="s">
        <v>126</v>
      </c>
      <c r="C97" s="7">
        <v>5781309740</v>
      </c>
      <c r="D97" s="7">
        <v>0</v>
      </c>
      <c r="E97" s="7">
        <v>0</v>
      </c>
      <c r="F97" s="7">
        <v>258538520</v>
      </c>
      <c r="G97" s="7">
        <v>36258840</v>
      </c>
      <c r="H97" s="7">
        <v>0</v>
      </c>
      <c r="I97" s="7">
        <v>0</v>
      </c>
      <c r="J97" s="7">
        <v>3512894040</v>
      </c>
      <c r="K97" s="7">
        <v>120048740</v>
      </c>
      <c r="L97" s="7">
        <v>0</v>
      </c>
      <c r="M97" s="7">
        <v>11242984320</v>
      </c>
      <c r="N97" s="7">
        <v>0</v>
      </c>
      <c r="O97" s="7">
        <v>0</v>
      </c>
      <c r="P97" s="7">
        <v>1256310600</v>
      </c>
      <c r="Q97" s="7">
        <v>0</v>
      </c>
      <c r="R97" s="7">
        <v>0</v>
      </c>
      <c r="S97" s="7">
        <v>1411840200</v>
      </c>
      <c r="T97" s="7">
        <v>304279500</v>
      </c>
      <c r="U97" s="7">
        <f>SUM(C97:T97)</f>
        <v>23924464500</v>
      </c>
    </row>
    <row r="98" spans="1:21" x14ac:dyDescent="0.2">
      <c r="A98" s="4">
        <v>46</v>
      </c>
      <c r="B98" s="2" t="s">
        <v>127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x14ac:dyDescent="0.2">
      <c r="A99" s="4"/>
      <c r="B99" s="2" t="s">
        <v>128</v>
      </c>
      <c r="C99" s="7">
        <v>118074360</v>
      </c>
      <c r="D99" s="7">
        <v>600160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175421760</v>
      </c>
      <c r="K99" s="7">
        <v>385896740</v>
      </c>
      <c r="L99" s="7">
        <v>742246320</v>
      </c>
      <c r="M99" s="7">
        <v>4607777260</v>
      </c>
      <c r="N99" s="7">
        <v>0</v>
      </c>
      <c r="O99" s="7">
        <v>0</v>
      </c>
      <c r="P99" s="7">
        <v>4580044700</v>
      </c>
      <c r="Q99" s="7">
        <v>2470525300</v>
      </c>
      <c r="R99" s="7">
        <v>0</v>
      </c>
      <c r="S99" s="7">
        <v>1109150700</v>
      </c>
      <c r="T99" s="7">
        <v>6214400</v>
      </c>
      <c r="U99" s="7">
        <f>SUM(C99:T99)</f>
        <v>14195951700</v>
      </c>
    </row>
    <row r="100" spans="1:21" ht="28.5" x14ac:dyDescent="0.2">
      <c r="A100" s="4">
        <v>47</v>
      </c>
      <c r="B100" s="2" t="s">
        <v>188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x14ac:dyDescent="0.2">
      <c r="A101" s="4"/>
      <c r="B101" s="2" t="s">
        <v>129</v>
      </c>
      <c r="C101" s="7">
        <v>0</v>
      </c>
      <c r="D101" s="7">
        <v>0</v>
      </c>
      <c r="E101" s="7">
        <v>0</v>
      </c>
      <c r="F101" s="7">
        <v>0</v>
      </c>
      <c r="G101" s="7">
        <v>6764800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f>SUM(C101:T101)</f>
        <v>6764800</v>
      </c>
    </row>
    <row r="102" spans="1:21" ht="28.5" x14ac:dyDescent="0.2">
      <c r="A102" s="4">
        <v>48</v>
      </c>
      <c r="B102" s="2" t="s">
        <v>189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x14ac:dyDescent="0.2">
      <c r="A103" s="4"/>
      <c r="B103" s="2" t="s">
        <v>190</v>
      </c>
      <c r="C103" s="7">
        <v>0</v>
      </c>
      <c r="D103" s="7">
        <v>0</v>
      </c>
      <c r="E103" s="7">
        <v>0</v>
      </c>
      <c r="F103" s="7">
        <v>0</v>
      </c>
      <c r="G103" s="7">
        <v>148528000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f>SUM(C103:T103)</f>
        <v>148528000</v>
      </c>
    </row>
    <row r="104" spans="1:21" x14ac:dyDescent="0.2">
      <c r="A104" s="4">
        <v>49</v>
      </c>
      <c r="B104" s="2" t="s">
        <v>130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x14ac:dyDescent="0.2">
      <c r="A105" s="4"/>
      <c r="B105" s="2" t="s">
        <v>131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15667040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f>SUM(C105:T105)</f>
        <v>15667040</v>
      </c>
    </row>
    <row r="106" spans="1:21" x14ac:dyDescent="0.2">
      <c r="A106" s="4">
        <v>50</v>
      </c>
      <c r="B106" s="2" t="s">
        <v>132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x14ac:dyDescent="0.2">
      <c r="A107" s="4"/>
      <c r="B107" s="2" t="s">
        <v>133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60565640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f>SUM(C107:T107)</f>
        <v>60565640</v>
      </c>
    </row>
    <row r="108" spans="1:21" x14ac:dyDescent="0.2">
      <c r="A108" s="4">
        <v>51</v>
      </c>
      <c r="B108" s="2" t="s">
        <v>134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x14ac:dyDescent="0.2">
      <c r="A109" s="4"/>
      <c r="B109" s="2" t="s">
        <v>135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157811320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f>SUM(C109:T109)</f>
        <v>157811320</v>
      </c>
    </row>
    <row r="110" spans="1:21" x14ac:dyDescent="0.2">
      <c r="A110" s="4">
        <v>52</v>
      </c>
      <c r="B110" s="2" t="s">
        <v>136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x14ac:dyDescent="0.2">
      <c r="A111" s="4"/>
      <c r="B111" s="2" t="s">
        <v>137</v>
      </c>
      <c r="C111" s="7">
        <v>467834340</v>
      </c>
      <c r="D111" s="7">
        <v>0</v>
      </c>
      <c r="E111" s="7">
        <v>3192244</v>
      </c>
      <c r="F111" s="7">
        <v>58353560</v>
      </c>
      <c r="G111" s="7">
        <v>415698840</v>
      </c>
      <c r="H111" s="7">
        <v>664332080</v>
      </c>
      <c r="I111" s="7">
        <v>586738240</v>
      </c>
      <c r="J111" s="7">
        <v>1763440680</v>
      </c>
      <c r="K111" s="7">
        <v>1324420740</v>
      </c>
      <c r="L111" s="7">
        <v>4436832260</v>
      </c>
      <c r="M111" s="7">
        <v>1895927260</v>
      </c>
      <c r="N111" s="7">
        <v>0</v>
      </c>
      <c r="O111" s="7">
        <v>0</v>
      </c>
      <c r="P111" s="7">
        <v>0</v>
      </c>
      <c r="Q111" s="7">
        <v>0</v>
      </c>
      <c r="R111" s="7">
        <v>321156000</v>
      </c>
      <c r="S111" s="7">
        <v>0</v>
      </c>
      <c r="T111" s="7">
        <v>24622900</v>
      </c>
      <c r="U111" s="7">
        <f>SUM(C111:T111)</f>
        <v>11962549144</v>
      </c>
    </row>
    <row r="112" spans="1:21" x14ac:dyDescent="0.2">
      <c r="A112" s="4">
        <v>53</v>
      </c>
      <c r="B112" s="2" t="s">
        <v>138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x14ac:dyDescent="0.2">
      <c r="A113" s="4"/>
      <c r="B113" s="2" t="s">
        <v>139</v>
      </c>
      <c r="C113" s="7">
        <v>0</v>
      </c>
      <c r="D113" s="7">
        <v>0</v>
      </c>
      <c r="E113" s="7">
        <v>0</v>
      </c>
      <c r="F113" s="7">
        <v>0</v>
      </c>
      <c r="G113" s="7">
        <v>34283520</v>
      </c>
      <c r="H113" s="7">
        <v>138561640</v>
      </c>
      <c r="I113" s="7">
        <v>1801082580</v>
      </c>
      <c r="J113" s="7">
        <v>1881447240</v>
      </c>
      <c r="K113" s="7">
        <v>3734675240</v>
      </c>
      <c r="L113" s="7">
        <v>172341580</v>
      </c>
      <c r="M113" s="7">
        <v>28081240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f>SUM(C113:T113)</f>
        <v>7790473040</v>
      </c>
    </row>
    <row r="114" spans="1:21" x14ac:dyDescent="0.2">
      <c r="A114" s="4">
        <v>54</v>
      </c>
      <c r="B114" s="2" t="s">
        <v>140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ht="28.5" x14ac:dyDescent="0.2">
      <c r="A115" s="4"/>
      <c r="B115" s="2" t="s">
        <v>141</v>
      </c>
      <c r="C115" s="7">
        <v>0</v>
      </c>
      <c r="D115" s="7">
        <v>0</v>
      </c>
      <c r="E115" s="7">
        <v>0</v>
      </c>
      <c r="F115" s="7">
        <v>0</v>
      </c>
      <c r="G115" s="7">
        <v>111711600</v>
      </c>
      <c r="H115" s="7">
        <v>64093000</v>
      </c>
      <c r="I115" s="7">
        <v>97004700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f>SUM(C115:T115)</f>
        <v>272809300</v>
      </c>
    </row>
    <row r="116" spans="1:21" x14ac:dyDescent="0.2">
      <c r="A116" s="4">
        <v>55</v>
      </c>
      <c r="B116" s="2" t="s">
        <v>142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x14ac:dyDescent="0.2">
      <c r="A117" s="4"/>
      <c r="B117" s="2" t="s">
        <v>143</v>
      </c>
      <c r="C117" s="7">
        <v>0</v>
      </c>
      <c r="D117" s="7">
        <v>0</v>
      </c>
      <c r="E117" s="7">
        <v>0</v>
      </c>
      <c r="F117" s="7">
        <v>16298000</v>
      </c>
      <c r="G117" s="7">
        <v>684442800</v>
      </c>
      <c r="H117" s="7">
        <v>142144600</v>
      </c>
      <c r="I117" s="7">
        <v>0</v>
      </c>
      <c r="J117" s="7">
        <v>1331910480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42264000</v>
      </c>
      <c r="S117" s="7">
        <v>0</v>
      </c>
      <c r="T117" s="7">
        <v>0</v>
      </c>
      <c r="U117" s="7">
        <f>SUM(C117:T117)</f>
        <v>2217059880</v>
      </c>
    </row>
    <row r="118" spans="1:21" x14ac:dyDescent="0.2">
      <c r="A118" s="4">
        <v>56</v>
      </c>
      <c r="B118" s="2" t="s">
        <v>144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x14ac:dyDescent="0.2">
      <c r="A119" s="4"/>
      <c r="B119" s="2" t="s">
        <v>145</v>
      </c>
      <c r="C119" s="7">
        <v>22341662240</v>
      </c>
      <c r="D119" s="7">
        <v>0</v>
      </c>
      <c r="E119" s="7">
        <v>105807688</v>
      </c>
      <c r="F119" s="7">
        <v>798863520</v>
      </c>
      <c r="G119" s="7">
        <v>6405047640</v>
      </c>
      <c r="H119" s="7">
        <v>16295695200</v>
      </c>
      <c r="I119" s="7">
        <v>35987592640</v>
      </c>
      <c r="J119" s="7">
        <v>61280342400</v>
      </c>
      <c r="K119" s="7">
        <v>114785340640</v>
      </c>
      <c r="L119" s="7">
        <v>119889656360</v>
      </c>
      <c r="M119" s="7">
        <v>129355913260</v>
      </c>
      <c r="N119" s="7">
        <v>0</v>
      </c>
      <c r="O119" s="7">
        <v>0</v>
      </c>
      <c r="P119" s="7">
        <v>151252221200</v>
      </c>
      <c r="Q119" s="7">
        <v>93721904100</v>
      </c>
      <c r="R119" s="7">
        <v>1297944000</v>
      </c>
      <c r="S119" s="7">
        <v>45815597000</v>
      </c>
      <c r="T119" s="7">
        <v>1175877000</v>
      </c>
      <c r="U119" s="7">
        <f>SUM(C119:T119)</f>
        <v>800509464888</v>
      </c>
    </row>
    <row r="120" spans="1:21" ht="28.5" x14ac:dyDescent="0.2">
      <c r="A120" s="4">
        <v>57</v>
      </c>
      <c r="B120" s="2" t="s">
        <v>146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x14ac:dyDescent="0.2">
      <c r="A121" s="4"/>
      <c r="B121" s="2" t="s">
        <v>147</v>
      </c>
      <c r="C121" s="7">
        <v>0</v>
      </c>
      <c r="D121" s="7">
        <v>1337160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f>SUM(C121:T121)</f>
        <v>1337160</v>
      </c>
    </row>
    <row r="122" spans="1:21" ht="28.5" x14ac:dyDescent="0.2">
      <c r="A122" s="4">
        <v>58</v>
      </c>
      <c r="B122" s="2" t="s">
        <v>148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ht="28.5" x14ac:dyDescent="0.2">
      <c r="A123" s="4"/>
      <c r="B123" s="2" t="s">
        <v>149</v>
      </c>
      <c r="C123" s="7">
        <v>0</v>
      </c>
      <c r="D123" s="7">
        <v>400180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f>SUM(C123:T123)</f>
        <v>400180</v>
      </c>
    </row>
    <row r="124" spans="1:21" x14ac:dyDescent="0.2">
      <c r="A124" s="4">
        <v>59</v>
      </c>
      <c r="B124" s="2" t="s">
        <v>150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x14ac:dyDescent="0.2">
      <c r="A125" s="4"/>
      <c r="B125" s="2" t="s">
        <v>151</v>
      </c>
      <c r="C125" s="7">
        <v>0</v>
      </c>
      <c r="D125" s="7">
        <v>98059500</v>
      </c>
      <c r="E125" s="7">
        <v>4095100</v>
      </c>
      <c r="F125" s="7">
        <v>36303440</v>
      </c>
      <c r="G125" s="7">
        <v>97504920</v>
      </c>
      <c r="H125" s="7">
        <v>323590000</v>
      </c>
      <c r="I125" s="7">
        <v>131808560</v>
      </c>
      <c r="J125" s="7">
        <v>1462866000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222156000</v>
      </c>
      <c r="S125" s="7">
        <v>0</v>
      </c>
      <c r="T125" s="7">
        <v>0</v>
      </c>
      <c r="U125" s="7">
        <f>SUM(C125:T125)</f>
        <v>2376383520</v>
      </c>
    </row>
    <row r="126" spans="1:21" x14ac:dyDescent="0.2">
      <c r="A126" s="4">
        <v>60</v>
      </c>
      <c r="B126" s="2" t="s">
        <v>152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x14ac:dyDescent="0.2">
      <c r="A127" s="4"/>
      <c r="B127" s="2" t="s">
        <v>153</v>
      </c>
      <c r="C127" s="7">
        <v>0</v>
      </c>
      <c r="D127" s="7">
        <v>0</v>
      </c>
      <c r="E127" s="7">
        <v>0</v>
      </c>
      <c r="F127" s="7">
        <v>47881200</v>
      </c>
      <c r="G127" s="7">
        <v>84034800</v>
      </c>
      <c r="H127" s="7">
        <v>118228480</v>
      </c>
      <c r="I127" s="7">
        <v>425699940</v>
      </c>
      <c r="J127" s="7">
        <v>648852840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44064000</v>
      </c>
      <c r="S127" s="7">
        <v>0</v>
      </c>
      <c r="T127" s="7">
        <v>0</v>
      </c>
      <c r="U127" s="7">
        <f>SUM(C127:T127)</f>
        <v>1368761260</v>
      </c>
    </row>
    <row r="128" spans="1:21" x14ac:dyDescent="0.2">
      <c r="A128" s="4">
        <v>61</v>
      </c>
      <c r="B128" s="2" t="s">
        <v>154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x14ac:dyDescent="0.2">
      <c r="A129" s="4"/>
      <c r="B129" s="2" t="s">
        <v>155</v>
      </c>
      <c r="C129" s="7">
        <v>0</v>
      </c>
      <c r="D129" s="7">
        <v>23600500</v>
      </c>
      <c r="E129" s="7">
        <v>16620612</v>
      </c>
      <c r="F129" s="7">
        <v>0</v>
      </c>
      <c r="G129" s="7">
        <v>11104200</v>
      </c>
      <c r="H129" s="7">
        <v>224720320</v>
      </c>
      <c r="I129" s="7">
        <v>2578218160</v>
      </c>
      <c r="J129" s="7">
        <v>2879189040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39096000</v>
      </c>
      <c r="S129" s="7">
        <v>0</v>
      </c>
      <c r="T129" s="7">
        <v>0</v>
      </c>
      <c r="U129" s="7">
        <f>SUM(C129:T129)</f>
        <v>5772548832</v>
      </c>
    </row>
    <row r="130" spans="1:21" x14ac:dyDescent="0.2">
      <c r="A130" s="4">
        <v>62</v>
      </c>
      <c r="B130" s="2" t="s">
        <v>184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ht="28.5" x14ac:dyDescent="0.2">
      <c r="A131" s="4"/>
      <c r="B131" s="2" t="s">
        <v>156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12216800</v>
      </c>
      <c r="R131" s="7">
        <v>0</v>
      </c>
      <c r="S131" s="7">
        <v>0</v>
      </c>
      <c r="T131" s="7">
        <v>0</v>
      </c>
      <c r="U131" s="7">
        <f>SUM(C131:T131)</f>
        <v>12216800</v>
      </c>
    </row>
    <row r="132" spans="1:21" x14ac:dyDescent="0.2">
      <c r="A132" s="4">
        <v>63</v>
      </c>
      <c r="B132" s="2" t="s">
        <v>157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x14ac:dyDescent="0.2">
      <c r="A133" s="4"/>
      <c r="B133" s="2" t="s">
        <v>158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233753160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f>SUM(C133:T133)</f>
        <v>233753160</v>
      </c>
    </row>
    <row r="134" spans="1:21" x14ac:dyDescent="0.2">
      <c r="A134" s="4">
        <v>64</v>
      </c>
      <c r="B134" s="2" t="s">
        <v>159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x14ac:dyDescent="0.2">
      <c r="A135" s="4"/>
      <c r="B135" s="2" t="s">
        <v>160</v>
      </c>
      <c r="C135" s="7">
        <v>198838800</v>
      </c>
      <c r="D135" s="7">
        <v>0</v>
      </c>
      <c r="E135" s="7">
        <v>0</v>
      </c>
      <c r="F135" s="7">
        <v>0</v>
      </c>
      <c r="G135" s="7">
        <v>48188880</v>
      </c>
      <c r="H135" s="7">
        <v>367445080</v>
      </c>
      <c r="I135" s="7">
        <v>0</v>
      </c>
      <c r="J135" s="7">
        <v>23943360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10465200</v>
      </c>
      <c r="U135" s="7">
        <f>SUM(C135:T135)</f>
        <v>648881320</v>
      </c>
    </row>
    <row r="136" spans="1:21" x14ac:dyDescent="0.2">
      <c r="A136" s="4">
        <v>65.381294964028797</v>
      </c>
      <c r="B136" s="2" t="s">
        <v>161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x14ac:dyDescent="0.2">
      <c r="B137" s="2" t="s">
        <v>162</v>
      </c>
      <c r="C137" s="7">
        <v>825939500</v>
      </c>
      <c r="D137" s="7">
        <v>17646090</v>
      </c>
      <c r="E137" s="7">
        <v>29413556</v>
      </c>
      <c r="F137" s="7">
        <v>84099280</v>
      </c>
      <c r="G137" s="7">
        <v>448810560</v>
      </c>
      <c r="H137" s="7">
        <v>359503040</v>
      </c>
      <c r="I137" s="7">
        <v>866765880</v>
      </c>
      <c r="J137" s="7">
        <v>1210849920</v>
      </c>
      <c r="K137" s="7">
        <v>2105637000</v>
      </c>
      <c r="L137" s="7">
        <v>6288999280</v>
      </c>
      <c r="M137" s="7">
        <v>10328532260</v>
      </c>
      <c r="N137" s="7">
        <v>0</v>
      </c>
      <c r="O137" s="7">
        <v>0</v>
      </c>
      <c r="P137" s="7">
        <v>12860610800</v>
      </c>
      <c r="Q137" s="7">
        <v>5922772500</v>
      </c>
      <c r="R137" s="7">
        <v>321588000</v>
      </c>
      <c r="S137" s="7">
        <v>195581200</v>
      </c>
      <c r="T137" s="7">
        <v>43470500</v>
      </c>
      <c r="U137" s="7">
        <f>SUM(C137:T137)</f>
        <v>41910219366</v>
      </c>
    </row>
    <row r="138" spans="1:21" x14ac:dyDescent="0.2">
      <c r="A138" s="4">
        <v>66</v>
      </c>
      <c r="B138" s="2" t="s">
        <v>163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ht="28.5" x14ac:dyDescent="0.2">
      <c r="B139" s="2" t="s">
        <v>164</v>
      </c>
      <c r="C139" s="7">
        <v>2548455180</v>
      </c>
      <c r="D139" s="7">
        <v>8375180</v>
      </c>
      <c r="E139" s="7">
        <v>12117900</v>
      </c>
      <c r="F139" s="7">
        <v>39920760</v>
      </c>
      <c r="G139" s="7">
        <v>221336280</v>
      </c>
      <c r="H139" s="7">
        <v>431538120</v>
      </c>
      <c r="I139" s="7">
        <v>391173420</v>
      </c>
      <c r="J139" s="7">
        <v>1564442040</v>
      </c>
      <c r="K139" s="7">
        <v>1881147860</v>
      </c>
      <c r="L139" s="7">
        <v>3751971900</v>
      </c>
      <c r="M139" s="7">
        <v>0</v>
      </c>
      <c r="N139" s="7">
        <v>2896200000</v>
      </c>
      <c r="O139" s="7">
        <v>0</v>
      </c>
      <c r="P139" s="7">
        <v>6640251800</v>
      </c>
      <c r="Q139" s="7">
        <v>3842422400</v>
      </c>
      <c r="R139" s="7">
        <v>131472000</v>
      </c>
      <c r="S139" s="7">
        <v>1761207700</v>
      </c>
      <c r="T139" s="7">
        <v>134129200</v>
      </c>
      <c r="U139" s="7">
        <f>SUM(C139:T139)</f>
        <v>26256161740</v>
      </c>
    </row>
    <row r="140" spans="1:21" x14ac:dyDescent="0.2">
      <c r="A140" s="4">
        <v>67</v>
      </c>
      <c r="B140" s="2" t="s">
        <v>165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x14ac:dyDescent="0.2">
      <c r="B141" s="2" t="s">
        <v>166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78860200</v>
      </c>
      <c r="K141" s="7">
        <v>4949800</v>
      </c>
      <c r="L141" s="7">
        <v>191279160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15300000</v>
      </c>
      <c r="S141" s="7">
        <v>0</v>
      </c>
      <c r="T141" s="7">
        <v>0</v>
      </c>
      <c r="U141" s="7">
        <f>SUM(C141:T141)</f>
        <v>290389160</v>
      </c>
    </row>
    <row r="142" spans="1:21" x14ac:dyDescent="0.2">
      <c r="A142" s="4">
        <v>68</v>
      </c>
      <c r="B142" s="2" t="s">
        <v>167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x14ac:dyDescent="0.2">
      <c r="B143" s="2" t="s">
        <v>168</v>
      </c>
      <c r="C143" s="7">
        <v>9659980</v>
      </c>
      <c r="D143" s="7">
        <v>203500</v>
      </c>
      <c r="E143" s="7">
        <v>230912</v>
      </c>
      <c r="F143" s="7">
        <v>398480</v>
      </c>
      <c r="G143" s="7">
        <v>4620240</v>
      </c>
      <c r="H143" s="7">
        <v>0</v>
      </c>
      <c r="I143" s="7">
        <v>12766060</v>
      </c>
      <c r="J143" s="7">
        <v>24737400</v>
      </c>
      <c r="K143" s="7">
        <v>49271140</v>
      </c>
      <c r="L143" s="7">
        <v>155144300</v>
      </c>
      <c r="M143" s="7">
        <v>161834320</v>
      </c>
      <c r="N143" s="7">
        <v>0</v>
      </c>
      <c r="O143" s="7">
        <v>0</v>
      </c>
      <c r="P143" s="7">
        <v>260364400</v>
      </c>
      <c r="Q143" s="7">
        <v>165247100</v>
      </c>
      <c r="R143" s="7">
        <v>1656000</v>
      </c>
      <c r="S143" s="7">
        <v>83091600</v>
      </c>
      <c r="T143" s="7">
        <v>508400</v>
      </c>
      <c r="U143" s="7">
        <f>SUM(C143:T143)</f>
        <v>929733832</v>
      </c>
    </row>
    <row r="144" spans="1:21" x14ac:dyDescent="0.2">
      <c r="A144" s="4">
        <v>69</v>
      </c>
      <c r="B144" s="2" t="s">
        <v>169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x14ac:dyDescent="0.2">
      <c r="B145" s="2" t="s">
        <v>170</v>
      </c>
      <c r="C145" s="7">
        <v>1841615660</v>
      </c>
      <c r="D145" s="7">
        <v>0</v>
      </c>
      <c r="E145" s="7">
        <v>24747300</v>
      </c>
      <c r="F145" s="7">
        <v>143849920</v>
      </c>
      <c r="G145" s="7">
        <v>578099160</v>
      </c>
      <c r="H145" s="7">
        <v>989378400</v>
      </c>
      <c r="I145" s="7">
        <v>3573829900</v>
      </c>
      <c r="J145" s="7">
        <v>3776026680</v>
      </c>
      <c r="K145" s="7">
        <v>2958781740</v>
      </c>
      <c r="L145" s="7">
        <v>3334360580</v>
      </c>
      <c r="M145" s="7">
        <v>36300260</v>
      </c>
      <c r="N145" s="7">
        <v>0</v>
      </c>
      <c r="O145" s="7">
        <v>0</v>
      </c>
      <c r="P145" s="7">
        <v>627530000</v>
      </c>
      <c r="Q145" s="7">
        <v>0</v>
      </c>
      <c r="R145" s="7">
        <v>672012000</v>
      </c>
      <c r="S145" s="7">
        <v>0</v>
      </c>
      <c r="T145" s="7">
        <v>96927100</v>
      </c>
      <c r="U145" s="7">
        <f>SUM(C145:T145)</f>
        <v>18653458700</v>
      </c>
    </row>
    <row r="146" spans="1:21" x14ac:dyDescent="0.2">
      <c r="A146" s="4">
        <v>70</v>
      </c>
      <c r="B146" s="2" t="s">
        <v>171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x14ac:dyDescent="0.2">
      <c r="A147" s="4"/>
      <c r="B147" s="2" t="s">
        <v>172</v>
      </c>
      <c r="C147" s="7">
        <v>4473130860</v>
      </c>
      <c r="D147" s="7">
        <v>23341340</v>
      </c>
      <c r="E147" s="7">
        <v>49962700</v>
      </c>
      <c r="F147" s="7">
        <v>174014680</v>
      </c>
      <c r="G147" s="7">
        <v>729060480</v>
      </c>
      <c r="H147" s="7">
        <v>1149201240</v>
      </c>
      <c r="I147" s="7">
        <v>2232643300</v>
      </c>
      <c r="J147" s="7">
        <v>2627905920</v>
      </c>
      <c r="K147" s="7">
        <v>2439529360</v>
      </c>
      <c r="L147" s="7">
        <v>0</v>
      </c>
      <c r="M147" s="7">
        <v>3808781460</v>
      </c>
      <c r="N147" s="7">
        <v>0</v>
      </c>
      <c r="O147" s="7">
        <v>0</v>
      </c>
      <c r="P147" s="7">
        <v>5303503400</v>
      </c>
      <c r="Q147" s="7">
        <v>4948357200</v>
      </c>
      <c r="R147" s="7">
        <v>1937052000</v>
      </c>
      <c r="S147" s="7">
        <v>249773200</v>
      </c>
      <c r="T147" s="7">
        <v>235427900</v>
      </c>
      <c r="U147" s="7">
        <f>SUM(C147:T147)</f>
        <v>30381685040</v>
      </c>
    </row>
    <row r="148" spans="1:21" x14ac:dyDescent="0.2">
      <c r="A148" s="4">
        <v>71</v>
      </c>
      <c r="B148" s="2" t="s">
        <v>173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x14ac:dyDescent="0.2">
      <c r="A149" s="4"/>
      <c r="B149" s="2" t="s">
        <v>174</v>
      </c>
      <c r="C149" s="7">
        <v>0</v>
      </c>
      <c r="D149" s="7">
        <v>18066840</v>
      </c>
      <c r="E149" s="7">
        <v>23101200</v>
      </c>
      <c r="F149" s="7">
        <v>45198480</v>
      </c>
      <c r="G149" s="7">
        <v>379484640</v>
      </c>
      <c r="H149" s="7">
        <v>866667360</v>
      </c>
      <c r="I149" s="7">
        <v>708902880</v>
      </c>
      <c r="J149" s="7">
        <v>2108664840</v>
      </c>
      <c r="K149" s="7">
        <v>2097581000</v>
      </c>
      <c r="L149" s="7">
        <v>1744384520</v>
      </c>
      <c r="M149" s="7">
        <v>2146212720</v>
      </c>
      <c r="N149" s="7">
        <v>0</v>
      </c>
      <c r="O149" s="7">
        <v>0</v>
      </c>
      <c r="P149" s="7">
        <v>0</v>
      </c>
      <c r="Q149" s="7">
        <v>0</v>
      </c>
      <c r="R149" s="7">
        <v>119952000</v>
      </c>
      <c r="S149" s="7">
        <v>0</v>
      </c>
      <c r="T149" s="7">
        <v>0</v>
      </c>
      <c r="U149" s="7">
        <f>SUM(C149:T149)</f>
        <v>10258216480</v>
      </c>
    </row>
    <row r="150" spans="1:21" x14ac:dyDescent="0.2">
      <c r="A150" s="4">
        <v>72.482014388489205</v>
      </c>
      <c r="B150" s="2" t="s">
        <v>175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x14ac:dyDescent="0.2">
      <c r="A151" s="4"/>
      <c r="B151" s="2" t="s">
        <v>176</v>
      </c>
      <c r="C151" s="7">
        <v>0</v>
      </c>
      <c r="D151" s="7">
        <v>11472340</v>
      </c>
      <c r="E151" s="7">
        <v>30936412</v>
      </c>
      <c r="F151" s="7">
        <v>72694680</v>
      </c>
      <c r="G151" s="7">
        <v>398914200</v>
      </c>
      <c r="H151" s="7">
        <v>597359520</v>
      </c>
      <c r="I151" s="7">
        <v>1216720160</v>
      </c>
      <c r="J151" s="7">
        <v>1168704720</v>
      </c>
      <c r="K151" s="7">
        <v>1643208260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289764000</v>
      </c>
      <c r="S151" s="7">
        <v>0</v>
      </c>
      <c r="T151" s="7">
        <v>0</v>
      </c>
      <c r="U151" s="7">
        <f>SUM(C151:T151)</f>
        <v>5429774292</v>
      </c>
    </row>
    <row r="152" spans="1:21" x14ac:dyDescent="0.2">
      <c r="A152" s="4">
        <v>73</v>
      </c>
      <c r="B152" s="2" t="s">
        <v>177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21" x14ac:dyDescent="0.2">
      <c r="A153" s="4"/>
      <c r="B153" s="2" t="s">
        <v>178</v>
      </c>
      <c r="C153" s="7">
        <v>101295555</v>
      </c>
      <c r="D153" s="7">
        <v>5660160</v>
      </c>
      <c r="E153" s="7">
        <v>17168556</v>
      </c>
      <c r="F153" s="7">
        <v>38476280</v>
      </c>
      <c r="G153" s="7">
        <v>420006600</v>
      </c>
      <c r="H153" s="7">
        <v>339620320</v>
      </c>
      <c r="I153" s="7">
        <v>811854020</v>
      </c>
      <c r="J153" s="7">
        <v>2950347240</v>
      </c>
      <c r="K153" s="7">
        <v>4348226160</v>
      </c>
      <c r="L153" s="7">
        <v>7152322340</v>
      </c>
      <c r="M153" s="7">
        <v>0</v>
      </c>
      <c r="N153" s="7">
        <v>13408800000</v>
      </c>
      <c r="O153" s="7">
        <v>0</v>
      </c>
      <c r="P153" s="7">
        <v>22526514600</v>
      </c>
      <c r="Q153" s="7">
        <v>28184037900</v>
      </c>
      <c r="R153" s="7">
        <v>635220000</v>
      </c>
      <c r="S153" s="7">
        <v>8476602000</v>
      </c>
      <c r="T153" s="7">
        <v>5331305</v>
      </c>
      <c r="U153" s="7">
        <f>SUM(C153:T153)</f>
        <v>89421483036</v>
      </c>
    </row>
    <row r="154" spans="1:21" x14ac:dyDescent="0.2">
      <c r="A154" s="4"/>
      <c r="B154" s="5" t="s">
        <v>179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x14ac:dyDescent="0.2">
      <c r="A155" s="4"/>
      <c r="B155" s="5" t="s">
        <v>180</v>
      </c>
      <c r="C155" s="9">
        <f>SUM(C8:C154)</f>
        <v>72851103995</v>
      </c>
      <c r="D155" s="9">
        <f t="shared" ref="D155:T155" si="0">SUM(D8:D154)</f>
        <v>1100000000</v>
      </c>
      <c r="E155" s="9">
        <f t="shared" si="0"/>
        <v>1240000000</v>
      </c>
      <c r="F155" s="9">
        <f t="shared" si="0"/>
        <v>4743999992</v>
      </c>
      <c r="G155" s="9">
        <f t="shared" si="0"/>
        <v>27900000000</v>
      </c>
      <c r="H155" s="9">
        <f t="shared" si="0"/>
        <v>48754763160</v>
      </c>
      <c r="I155" s="9">
        <f t="shared" si="0"/>
        <v>95294288160</v>
      </c>
      <c r="J155" s="9">
        <f t="shared" si="0"/>
        <v>152671054000</v>
      </c>
      <c r="K155" s="9">
        <f t="shared" si="0"/>
        <v>201396174560</v>
      </c>
      <c r="L155" s="9">
        <f t="shared" si="0"/>
        <v>247731718940</v>
      </c>
      <c r="M155" s="9">
        <f t="shared" si="0"/>
        <v>275312056340</v>
      </c>
      <c r="N155" s="9">
        <f t="shared" si="0"/>
        <v>16305000000</v>
      </c>
      <c r="O155" s="9">
        <f t="shared" si="0"/>
        <v>513360</v>
      </c>
      <c r="P155" s="9">
        <f t="shared" si="0"/>
        <v>389575530800</v>
      </c>
      <c r="Q155" s="9">
        <f t="shared" si="0"/>
        <v>230137396300</v>
      </c>
      <c r="R155" s="9">
        <f t="shared" si="0"/>
        <v>18000000000</v>
      </c>
      <c r="S155" s="9">
        <f t="shared" si="0"/>
        <v>80000000000</v>
      </c>
      <c r="T155" s="9">
        <f t="shared" si="0"/>
        <v>3834268805</v>
      </c>
      <c r="U155" s="9">
        <f>SUM(C155:T155)</f>
        <v>1866847868412</v>
      </c>
    </row>
    <row r="156" spans="1:21" hidden="1" x14ac:dyDescent="0.2"/>
  </sheetData>
  <mergeCells count="5">
    <mergeCell ref="A1:U1"/>
    <mergeCell ref="A2:U2"/>
    <mergeCell ref="A3:U3"/>
    <mergeCell ref="A4:U4"/>
    <mergeCell ref="A5:U5"/>
  </mergeCells>
  <pageMargins left="0.7" right="0.7" top="0.75" bottom="0.75" header="0.3" footer="0.3"/>
  <pageSetup orientation="portrait" r:id="rId1"/>
  <headerFooter>
    <oddHeader>&amp;L&amp;"Calibri"&amp;10&amp;K000000 Internal&amp;1#_x000D_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2982f57-a52b-43b6-a04a-94a83366d2c3" xsi:nil="true"/>
    <_ip_UnifiedCompliancePolicyProperties xmlns="http://schemas.microsoft.com/sharepoint/v3" xsi:nil="true"/>
    <lcf76f155ced4ddcb4097134ff3c332f xmlns="6dec2435-3205-4ddc-83cb-370b3a592d1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F7FA1B99E8B4387652C3CE916AC49" ma:contentTypeVersion="20" ma:contentTypeDescription="Create a new document." ma:contentTypeScope="" ma:versionID="0864c94b270b9a136407d4497d395559">
  <xsd:schema xmlns:xsd="http://www.w3.org/2001/XMLSchema" xmlns:xs="http://www.w3.org/2001/XMLSchema" xmlns:p="http://schemas.microsoft.com/office/2006/metadata/properties" xmlns:ns1="http://schemas.microsoft.com/sharepoint/v3" xmlns:ns2="6dec2435-3205-4ddc-83cb-370b3a592d14" xmlns:ns3="82982f57-a52b-43b6-a04a-94a83366d2c3" targetNamespace="http://schemas.microsoft.com/office/2006/metadata/properties" ma:root="true" ma:fieldsID="dc806eda787539fcbb22414b9dbde912" ns1:_="" ns2:_="" ns3:_="">
    <xsd:import namespace="http://schemas.microsoft.com/sharepoint/v3"/>
    <xsd:import namespace="6dec2435-3205-4ddc-83cb-370b3a592d14"/>
    <xsd:import namespace="82982f57-a52b-43b6-a04a-94a83366d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c2435-3205-4ddc-83cb-370b3a592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fc06b0-d796-4345-b928-8ab44bcf30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82f57-a52b-43b6-a04a-94a83366d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21cd8e-1618-4832-a6e5-37ab6472b06c}" ma:internalName="TaxCatchAll" ma:showField="CatchAllData" ma:web="82982f57-a52b-43b6-a04a-94a83366d2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F2041B-15B2-4667-9970-4A897CAC0D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2982f57-a52b-43b6-a04a-94a83366d2c3"/>
    <ds:schemaRef ds:uri="6dec2435-3205-4ddc-83cb-370b3a592d14"/>
  </ds:schemaRefs>
</ds:datastoreItem>
</file>

<file path=customXml/itemProps2.xml><?xml version="1.0" encoding="utf-8"?>
<ds:datastoreItem xmlns:ds="http://schemas.openxmlformats.org/officeDocument/2006/customXml" ds:itemID="{8BC6FBD9-70BD-4826-9BA7-70FF96177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ec2435-3205-4ddc-83cb-370b3a592d14"/>
    <ds:schemaRef ds:uri="82982f57-a52b-43b6-a04a-94a83366d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090217-F617-48F3-BF54-913D0CFCB29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e8a179-3f52-4303-9b62-54e17f021067}" enabled="1" method="Privileged" siteId="{8e65dc63-2925-44dc-9c02-98c3f05069e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6C 2023-24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Asad Khan</cp:lastModifiedBy>
  <dcterms:created xsi:type="dcterms:W3CDTF">2023-10-30T13:46:26Z</dcterms:created>
  <dcterms:modified xsi:type="dcterms:W3CDTF">2024-10-10T09:10:03Z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e8a179-3f52-4303-9b62-54e17f021067_Enabled">
    <vt:lpwstr>true</vt:lpwstr>
  </property>
  <property fmtid="{D5CDD505-2E9C-101B-9397-08002B2CF9AE}" pid="3" name="MSIP_Label_5ce8a179-3f52-4303-9b62-54e17f021067_SetDate">
    <vt:lpwstr>2024-08-01T05:55:08Z</vt:lpwstr>
  </property>
  <property fmtid="{D5CDD505-2E9C-101B-9397-08002B2CF9AE}" pid="4" name="MSIP_Label_5ce8a179-3f52-4303-9b62-54e17f021067_Method">
    <vt:lpwstr>Privileged</vt:lpwstr>
  </property>
  <property fmtid="{D5CDD505-2E9C-101B-9397-08002B2CF9AE}" pid="5" name="MSIP_Label_5ce8a179-3f52-4303-9b62-54e17f021067_Name">
    <vt:lpwstr>Internal</vt:lpwstr>
  </property>
  <property fmtid="{D5CDD505-2E9C-101B-9397-08002B2CF9AE}" pid="6" name="MSIP_Label_5ce8a179-3f52-4303-9b62-54e17f021067_SiteId">
    <vt:lpwstr>8e65dc63-2925-44dc-9c02-98c3f05069ec</vt:lpwstr>
  </property>
  <property fmtid="{D5CDD505-2E9C-101B-9397-08002B2CF9AE}" pid="7" name="MSIP_Label_5ce8a179-3f52-4303-9b62-54e17f021067_ActionId">
    <vt:lpwstr>d8cbbebb-a2f0-4870-872c-a10139142205</vt:lpwstr>
  </property>
  <property fmtid="{D5CDD505-2E9C-101B-9397-08002B2CF9AE}" pid="8" name="MSIP_Label_5ce8a179-3f52-4303-9b62-54e17f021067_ContentBits">
    <vt:lpwstr>1</vt:lpwstr>
  </property>
  <property fmtid="{D5CDD505-2E9C-101B-9397-08002B2CF9AE}" pid="9" name="ContentTypeId">
    <vt:lpwstr>0x01010084BF7FA1B99E8B4387652C3CE916AC49</vt:lpwstr>
  </property>
</Properties>
</file>