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105" windowWidth="20055" windowHeight="8445"/>
  </bookViews>
  <sheets>
    <sheet name="5S" sheetId="1" r:id="rId1"/>
  </sheets>
  <calcPr calcId="162913"/>
</workbook>
</file>

<file path=xl/calcChain.xml><?xml version="1.0" encoding="utf-8"?>
<calcChain xmlns="http://schemas.openxmlformats.org/spreadsheetml/2006/main">
  <c r="G41" i="1" l="1"/>
  <c r="E41" i="1"/>
</calcChain>
</file>

<file path=xl/sharedStrings.xml><?xml version="1.0" encoding="utf-8"?>
<sst xmlns="http://schemas.openxmlformats.org/spreadsheetml/2006/main" count="97" uniqueCount="95">
  <si>
    <t>संभाव्यता +</t>
  </si>
  <si>
    <t xml:space="preserve">संवितरण  </t>
  </si>
  <si>
    <t>सिंचाई</t>
  </si>
  <si>
    <t>पुल</t>
  </si>
  <si>
    <t>सड़क</t>
  </si>
  <si>
    <t>Potential+</t>
  </si>
  <si>
    <t>Total</t>
  </si>
  <si>
    <t>Target</t>
  </si>
  <si>
    <t>Irrigation</t>
  </si>
  <si>
    <t>Bridges</t>
  </si>
  <si>
    <t>Roads</t>
  </si>
  <si>
    <t xml:space="preserve">असम </t>
  </si>
  <si>
    <t>Assam</t>
  </si>
  <si>
    <t>छत्तीसगढ़</t>
  </si>
  <si>
    <t>Chattisgarh</t>
  </si>
  <si>
    <t>गुजरात</t>
  </si>
  <si>
    <t>Gujarat</t>
  </si>
  <si>
    <t xml:space="preserve">हरियाणा </t>
  </si>
  <si>
    <t>Haryana</t>
  </si>
  <si>
    <t xml:space="preserve">हिमाचल प्रदेश </t>
  </si>
  <si>
    <t>Himachal Pradesh</t>
  </si>
  <si>
    <t>Jammu &amp; Kashmir</t>
  </si>
  <si>
    <t>कर्नाटक</t>
  </si>
  <si>
    <t>Karnataka</t>
  </si>
  <si>
    <t>केरल</t>
  </si>
  <si>
    <t>Kerala</t>
  </si>
  <si>
    <t>मध्य प्रदेश</t>
  </si>
  <si>
    <t>Madhya Pradesh</t>
  </si>
  <si>
    <t>महाराष्ट्र</t>
  </si>
  <si>
    <t>Maharashtra</t>
  </si>
  <si>
    <t>ओड़ीशा</t>
  </si>
  <si>
    <t>पंजाब</t>
  </si>
  <si>
    <t>Punjab</t>
  </si>
  <si>
    <t>राजस्थान</t>
  </si>
  <si>
    <t>Rajasthan</t>
  </si>
  <si>
    <t>तमिलनाडु</t>
  </si>
  <si>
    <t>उत्तर प्रदेश</t>
  </si>
  <si>
    <t>Uttar Pradesh</t>
  </si>
  <si>
    <t>प. बंगाल</t>
  </si>
  <si>
    <t>West Bengal</t>
  </si>
  <si>
    <t>कुल</t>
  </si>
  <si>
    <t>+: Anticipated</t>
  </si>
  <si>
    <t>Odisha</t>
  </si>
  <si>
    <t>No. of 
Projects</t>
  </si>
  <si>
    <t xml:space="preserve">परियोजनाओं
की संख्या </t>
  </si>
  <si>
    <t xml:space="preserve">कुल 
परिव्यय </t>
  </si>
  <si>
    <t>आरआईडीएफ ऋण</t>
  </si>
  <si>
    <t xml:space="preserve">सरकार का 
अंशदान  </t>
  </si>
  <si>
    <t>लक्ष्य का %</t>
  </si>
  <si>
    <t>Total 
Outlay</t>
  </si>
  <si>
    <t>RIDF
 Loan</t>
  </si>
  <si>
    <t>Govt. 
Contribution</t>
  </si>
  <si>
    <t>राज्य / State</t>
  </si>
  <si>
    <t>% to 
Target</t>
  </si>
  <si>
    <t>क्र सं 
 Sr. No.</t>
  </si>
  <si>
    <t>अरुणाचल प्रदेश</t>
  </si>
  <si>
    <t>जम्मू और कश्मीर</t>
  </si>
  <si>
    <t>मणिपुर</t>
  </si>
  <si>
    <t>Manipur</t>
  </si>
  <si>
    <t>मेघालय</t>
  </si>
  <si>
    <t>Meghalaya</t>
  </si>
  <si>
    <t>मिज़ोरम</t>
  </si>
  <si>
    <t>Mizoram</t>
  </si>
  <si>
    <t>नागालैंड</t>
  </si>
  <si>
    <t>Nagaland</t>
  </si>
  <si>
    <t>सिक्किम</t>
  </si>
  <si>
    <t>Sikkim</t>
  </si>
  <si>
    <t xml:space="preserve">नोट:  सिंचाई के लिए हेक्टे, ग्रामीण पुल के लिए मी., सड़क के लिए किमी में संभाव्यता इंगित है </t>
  </si>
  <si>
    <t>Arunachal Pradesh</t>
  </si>
  <si>
    <t xml:space="preserve">बिहार </t>
  </si>
  <si>
    <t>Bihar</t>
  </si>
  <si>
    <t>Tamilnadu</t>
  </si>
  <si>
    <t>उत्तराखंड</t>
  </si>
  <si>
    <t>Uttarakhand</t>
  </si>
  <si>
    <t>झारखंड</t>
  </si>
  <si>
    <t>Jharkhand</t>
  </si>
  <si>
    <t>त्रिपुरा</t>
  </si>
  <si>
    <t>Tripura</t>
  </si>
  <si>
    <t>आंध्र प्रदेश/ तेलंगणा</t>
  </si>
  <si>
    <t>Andhra Pradesh/Telangana</t>
  </si>
  <si>
    <t>गोवा</t>
  </si>
  <si>
    <t>Goa</t>
  </si>
  <si>
    <t>पुड्डुचेरी</t>
  </si>
  <si>
    <t>Puducherry</t>
  </si>
  <si>
    <t>विवरण 5 एस</t>
  </si>
  <si>
    <t>STATEMENT  5S</t>
  </si>
  <si>
    <t xml:space="preserve">STATEWISE DETAILS OF PROJECTS SANCTIONED UNDER RURAL INFRASTRUCTURE DEVELOPMENT FUND (RIDF -XIX)  </t>
  </si>
  <si>
    <t xml:space="preserve">ग्रामीण आधारभूत संरचना विकास निधि (आरआईडीएफ XIX) के अंतर्गत मंजूर परियोजनाओं का राज्य-वार ब्यौरा - 31 मार्च 2022 को वितरण की स्थिति - बंद खेप </t>
  </si>
  <si>
    <t>POSITION OF DISBURSEMENT AS ON 31 MARCH 2022 - CLOSED TRANCHE</t>
  </si>
  <si>
    <t>लक्ष्य 
(31/03/22)</t>
  </si>
  <si>
    <t>(` करोड़)</t>
  </si>
  <si>
    <t>(` Crore)</t>
  </si>
  <si>
    <t xml:space="preserve">Disbursement </t>
  </si>
  <si>
    <t>+: प्रत्याशित</t>
  </si>
  <si>
    <t>Note: Potential for Irrigation in ha, rural bridges in mtrs, roads in kms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</si>
</sst>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1" fontId="1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quotePrefix="1" applyFont="1" applyBorder="1" applyAlignment="1">
      <alignment horizontal="left"/>
    </xf>
    <xf numFmtId="0" fontId="1" fillId="0" borderId="3" xfId="0" quotePrefix="1" applyFont="1" applyBorder="1" applyAlignment="1">
      <alignment horizontal="left"/>
    </xf>
    <xf numFmtId="0" fontId="1" fillId="0" borderId="4" xfId="0" quotePrefix="1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zoomScale="115" zoomScaleSheetLayoutView="115" workbookViewId="0">
      <selection sqref="A1:M1"/>
    </sheetView>
  </sheetViews>
  <sheetFormatPr defaultRowHeight="14.25" x14ac:dyDescent="0.2"/>
  <cols>
    <col min="1" max="1" width="9.140625" style="1"/>
    <col min="2" max="2" width="18.85546875" style="1" bestFit="1" customWidth="1"/>
    <col min="3" max="3" width="28" style="1" bestFit="1" customWidth="1"/>
    <col min="4" max="4" width="12.5703125" style="1" customWidth="1"/>
    <col min="5" max="5" width="13.85546875" style="1" bestFit="1" customWidth="1"/>
    <col min="6" max="6" width="11.28515625" style="1" bestFit="1" customWidth="1"/>
    <col min="7" max="7" width="8.28515625" style="1" bestFit="1" customWidth="1"/>
    <col min="8" max="8" width="10.140625" style="1" customWidth="1"/>
    <col min="9" max="9" width="12.5703125" style="1" customWidth="1"/>
    <col min="10" max="10" width="16.85546875" style="1" bestFit="1" customWidth="1"/>
    <col min="11" max="11" width="12.7109375" style="1" bestFit="1" customWidth="1"/>
    <col min="12" max="12" width="17.85546875" style="1" bestFit="1" customWidth="1"/>
    <col min="13" max="13" width="12.28515625" style="1" bestFit="1" customWidth="1"/>
    <col min="14" max="16384" width="9.140625" style="1"/>
  </cols>
  <sheetData>
    <row r="1" spans="1:13" x14ac:dyDescent="0.2">
      <c r="A1" s="11" t="s">
        <v>84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x14ac:dyDescent="0.2">
      <c r="A2" s="11" t="s">
        <v>87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3" x14ac:dyDescent="0.2">
      <c r="A3" s="11" t="s">
        <v>85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3" x14ac:dyDescent="0.2">
      <c r="A4" s="11" t="s">
        <v>86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</row>
    <row r="5" spans="1:13" x14ac:dyDescent="0.2">
      <c r="A5" s="11" t="s">
        <v>88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x14ac:dyDescent="0.2">
      <c r="A6" s="19" t="s">
        <v>90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x14ac:dyDescent="0.2">
      <c r="A7" s="19" t="s">
        <v>91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s="2" customFormat="1" ht="15" customHeight="1" x14ac:dyDescent="0.2">
      <c r="A8" s="9" t="s">
        <v>54</v>
      </c>
      <c r="B8" s="28" t="s">
        <v>52</v>
      </c>
      <c r="C8" s="29"/>
      <c r="D8" s="9" t="s">
        <v>44</v>
      </c>
      <c r="E8" s="14" t="s">
        <v>0</v>
      </c>
      <c r="F8" s="15"/>
      <c r="G8" s="16"/>
      <c r="H8" s="9" t="s">
        <v>45</v>
      </c>
      <c r="I8" s="9" t="s">
        <v>46</v>
      </c>
      <c r="J8" s="9" t="s">
        <v>47</v>
      </c>
      <c r="K8" s="9" t="s">
        <v>89</v>
      </c>
      <c r="L8" s="17" t="s">
        <v>1</v>
      </c>
      <c r="M8" s="17" t="s">
        <v>48</v>
      </c>
    </row>
    <row r="9" spans="1:13" s="2" customFormat="1" x14ac:dyDescent="0.2">
      <c r="A9" s="34"/>
      <c r="B9" s="30"/>
      <c r="C9" s="31"/>
      <c r="D9" s="10"/>
      <c r="E9" s="4" t="s">
        <v>2</v>
      </c>
      <c r="F9" s="4" t="s">
        <v>3</v>
      </c>
      <c r="G9" s="4" t="s">
        <v>4</v>
      </c>
      <c r="H9" s="10"/>
      <c r="I9" s="10"/>
      <c r="J9" s="10"/>
      <c r="K9" s="10"/>
      <c r="L9" s="18"/>
      <c r="M9" s="18"/>
    </row>
    <row r="10" spans="1:13" s="2" customFormat="1" ht="15" customHeight="1" x14ac:dyDescent="0.2">
      <c r="A10" s="34"/>
      <c r="B10" s="30"/>
      <c r="C10" s="31"/>
      <c r="D10" s="9" t="s">
        <v>43</v>
      </c>
      <c r="E10" s="14" t="s">
        <v>5</v>
      </c>
      <c r="F10" s="15"/>
      <c r="G10" s="16"/>
      <c r="H10" s="9" t="s">
        <v>49</v>
      </c>
      <c r="I10" s="9" t="s">
        <v>50</v>
      </c>
      <c r="J10" s="9" t="s">
        <v>51</v>
      </c>
      <c r="K10" s="17" t="s">
        <v>7</v>
      </c>
      <c r="L10" s="9" t="s">
        <v>92</v>
      </c>
      <c r="M10" s="9" t="s">
        <v>53</v>
      </c>
    </row>
    <row r="11" spans="1:13" s="2" customFormat="1" ht="27.75" customHeight="1" x14ac:dyDescent="0.2">
      <c r="A11" s="10"/>
      <c r="B11" s="32"/>
      <c r="C11" s="33"/>
      <c r="D11" s="10"/>
      <c r="E11" s="4" t="s">
        <v>8</v>
      </c>
      <c r="F11" s="4" t="s">
        <v>9</v>
      </c>
      <c r="G11" s="4" t="s">
        <v>10</v>
      </c>
      <c r="H11" s="10"/>
      <c r="I11" s="10"/>
      <c r="J11" s="10"/>
      <c r="K11" s="18"/>
      <c r="L11" s="10"/>
      <c r="M11" s="10"/>
    </row>
    <row r="12" spans="1:13" ht="28.5" x14ac:dyDescent="0.2">
      <c r="A12" s="8">
        <v>1</v>
      </c>
      <c r="B12" s="7" t="s">
        <v>78</v>
      </c>
      <c r="C12" s="7" t="s">
        <v>79</v>
      </c>
      <c r="D12" s="5">
        <v>2267</v>
      </c>
      <c r="E12" s="5">
        <v>9843.65</v>
      </c>
      <c r="F12" s="5">
        <v>6712.2</v>
      </c>
      <c r="G12" s="5">
        <v>693.75</v>
      </c>
      <c r="H12" s="5">
        <v>1692.5108999999982</v>
      </c>
      <c r="I12" s="5">
        <v>1449.54</v>
      </c>
      <c r="J12" s="5">
        <v>242.97089999999821</v>
      </c>
      <c r="K12" s="5">
        <v>1449.54</v>
      </c>
      <c r="L12" s="5">
        <v>1217.0604999999998</v>
      </c>
      <c r="M12" s="5">
        <v>83.961843067455874</v>
      </c>
    </row>
    <row r="13" spans="1:13" x14ac:dyDescent="0.2">
      <c r="A13" s="8">
        <v>2</v>
      </c>
      <c r="B13" s="3" t="s">
        <v>55</v>
      </c>
      <c r="C13" s="3" t="s">
        <v>68</v>
      </c>
      <c r="D13" s="5">
        <v>24</v>
      </c>
      <c r="E13" s="5">
        <v>0</v>
      </c>
      <c r="F13" s="5">
        <v>345</v>
      </c>
      <c r="G13" s="5">
        <v>174.89</v>
      </c>
      <c r="H13" s="5">
        <v>241.5359</v>
      </c>
      <c r="I13" s="5">
        <v>217.38000000000002</v>
      </c>
      <c r="J13" s="5">
        <v>24.155899999999974</v>
      </c>
      <c r="K13" s="5">
        <v>217.38000000000002</v>
      </c>
      <c r="L13" s="5">
        <v>209.5197</v>
      </c>
      <c r="M13" s="5">
        <v>96.384073971846519</v>
      </c>
    </row>
    <row r="14" spans="1:13" x14ac:dyDescent="0.2">
      <c r="A14" s="8">
        <v>3</v>
      </c>
      <c r="B14" s="3" t="s">
        <v>11</v>
      </c>
      <c r="C14" s="3" t="s">
        <v>12</v>
      </c>
      <c r="D14" s="5">
        <v>199</v>
      </c>
      <c r="E14" s="5">
        <v>127975</v>
      </c>
      <c r="F14" s="5">
        <v>1829.53</v>
      </c>
      <c r="G14" s="5">
        <v>177.55</v>
      </c>
      <c r="H14" s="5">
        <v>517.93740000000014</v>
      </c>
      <c r="I14" s="5">
        <v>481.33000000000004</v>
      </c>
      <c r="J14" s="5">
        <v>36.607400000000098</v>
      </c>
      <c r="K14" s="5">
        <v>481.33000000000004</v>
      </c>
      <c r="L14" s="5">
        <v>427.13350000000003</v>
      </c>
      <c r="M14" s="5">
        <v>88.740261359150679</v>
      </c>
    </row>
    <row r="15" spans="1:13" x14ac:dyDescent="0.2">
      <c r="A15" s="8">
        <v>4</v>
      </c>
      <c r="B15" s="3" t="s">
        <v>69</v>
      </c>
      <c r="C15" s="3" t="s">
        <v>70</v>
      </c>
      <c r="D15" s="5">
        <v>442</v>
      </c>
      <c r="E15" s="5">
        <v>99077</v>
      </c>
      <c r="F15" s="5">
        <v>11369.22</v>
      </c>
      <c r="G15" s="5">
        <v>899.43</v>
      </c>
      <c r="H15" s="5">
        <v>2160.9167999999995</v>
      </c>
      <c r="I15" s="5">
        <v>1764.27</v>
      </c>
      <c r="J15" s="5">
        <v>396.64679999999953</v>
      </c>
      <c r="K15" s="5">
        <v>1764.27</v>
      </c>
      <c r="L15" s="5">
        <v>1520.2837999999999</v>
      </c>
      <c r="M15" s="5">
        <v>86.170699496108867</v>
      </c>
    </row>
    <row r="16" spans="1:13" x14ac:dyDescent="0.2">
      <c r="A16" s="8">
        <v>5</v>
      </c>
      <c r="B16" s="3" t="s">
        <v>13</v>
      </c>
      <c r="C16" s="3" t="s">
        <v>14</v>
      </c>
      <c r="D16" s="5">
        <v>3517</v>
      </c>
      <c r="E16" s="5">
        <v>12490.5</v>
      </c>
      <c r="F16" s="5">
        <v>0</v>
      </c>
      <c r="G16" s="5">
        <v>1941.39</v>
      </c>
      <c r="H16" s="5">
        <v>1225.8501999999787</v>
      </c>
      <c r="I16" s="5">
        <v>1002.5500000000002</v>
      </c>
      <c r="J16" s="5">
        <v>223.30019999997853</v>
      </c>
      <c r="K16" s="5">
        <v>1002.5500000000002</v>
      </c>
      <c r="L16" s="5">
        <v>849.96939999999995</v>
      </c>
      <c r="M16" s="5">
        <v>84.780749089820944</v>
      </c>
    </row>
    <row r="17" spans="1:13" x14ac:dyDescent="0.2">
      <c r="A17" s="8">
        <v>6</v>
      </c>
      <c r="B17" s="3" t="s">
        <v>80</v>
      </c>
      <c r="C17" s="3" t="s">
        <v>81</v>
      </c>
      <c r="D17" s="5">
        <v>15</v>
      </c>
      <c r="E17" s="5">
        <v>5268</v>
      </c>
      <c r="F17" s="5">
        <v>1490</v>
      </c>
      <c r="G17" s="5">
        <v>51.67</v>
      </c>
      <c r="H17" s="5">
        <v>324.46180000000004</v>
      </c>
      <c r="I17" s="5">
        <v>154.98000000000002</v>
      </c>
      <c r="J17" s="5">
        <v>169.48180000000002</v>
      </c>
      <c r="K17" s="5">
        <v>154.98000000000002</v>
      </c>
      <c r="L17" s="5">
        <v>146.79560000000001</v>
      </c>
      <c r="M17" s="5">
        <v>94.719060523938566</v>
      </c>
    </row>
    <row r="18" spans="1:13" x14ac:dyDescent="0.2">
      <c r="A18" s="8">
        <v>7</v>
      </c>
      <c r="B18" s="3" t="s">
        <v>15</v>
      </c>
      <c r="C18" s="3" t="s">
        <v>16</v>
      </c>
      <c r="D18" s="5">
        <v>3</v>
      </c>
      <c r="E18" s="5">
        <v>301943</v>
      </c>
      <c r="F18" s="5">
        <v>0</v>
      </c>
      <c r="G18" s="5">
        <v>0</v>
      </c>
      <c r="H18" s="5">
        <v>1894.7368421052633</v>
      </c>
      <c r="I18" s="5">
        <v>1800</v>
      </c>
      <c r="J18" s="5">
        <v>94.736842105263349</v>
      </c>
      <c r="K18" s="5">
        <v>1800</v>
      </c>
      <c r="L18" s="5">
        <v>1630.7927</v>
      </c>
      <c r="M18" s="5">
        <v>90.599594444444449</v>
      </c>
    </row>
    <row r="19" spans="1:13" x14ac:dyDescent="0.2">
      <c r="A19" s="8">
        <v>8</v>
      </c>
      <c r="B19" s="3" t="s">
        <v>17</v>
      </c>
      <c r="C19" s="3" t="s">
        <v>18</v>
      </c>
      <c r="D19" s="5">
        <v>78</v>
      </c>
      <c r="E19" s="5">
        <v>0</v>
      </c>
      <c r="F19" s="5">
        <v>1933.77</v>
      </c>
      <c r="G19" s="5">
        <v>282.70999999999998</v>
      </c>
      <c r="H19" s="5">
        <v>605.47670000000028</v>
      </c>
      <c r="I19" s="5">
        <v>465.68</v>
      </c>
      <c r="J19" s="5">
        <v>139.79670000000027</v>
      </c>
      <c r="K19" s="5">
        <v>465.68</v>
      </c>
      <c r="L19" s="5">
        <v>361.63630000000001</v>
      </c>
      <c r="M19" s="5">
        <v>77.657683387734053</v>
      </c>
    </row>
    <row r="20" spans="1:13" x14ac:dyDescent="0.2">
      <c r="A20" s="8">
        <v>9</v>
      </c>
      <c r="B20" s="3" t="s">
        <v>19</v>
      </c>
      <c r="C20" s="3" t="s">
        <v>20</v>
      </c>
      <c r="D20" s="5">
        <v>142</v>
      </c>
      <c r="E20" s="5">
        <v>3474.46</v>
      </c>
      <c r="F20" s="5">
        <v>1077.43</v>
      </c>
      <c r="G20" s="5">
        <v>552.61</v>
      </c>
      <c r="H20" s="5">
        <v>536.32709999999986</v>
      </c>
      <c r="I20" s="5">
        <v>496.09</v>
      </c>
      <c r="J20" s="5">
        <v>40.237099999999884</v>
      </c>
      <c r="K20" s="5">
        <v>496.09</v>
      </c>
      <c r="L20" s="5">
        <v>437.55880000000002</v>
      </c>
      <c r="M20" s="5">
        <v>88.201495696345432</v>
      </c>
    </row>
    <row r="21" spans="1:13" x14ac:dyDescent="0.2">
      <c r="A21" s="8">
        <v>10</v>
      </c>
      <c r="B21" s="3" t="s">
        <v>56</v>
      </c>
      <c r="C21" s="3" t="s">
        <v>21</v>
      </c>
      <c r="D21" s="5">
        <v>12</v>
      </c>
      <c r="E21" s="5">
        <v>808.1</v>
      </c>
      <c r="F21" s="5">
        <v>0</v>
      </c>
      <c r="G21" s="5">
        <v>10.9</v>
      </c>
      <c r="H21" s="5">
        <v>42.761000000000003</v>
      </c>
      <c r="I21" s="5">
        <v>40.26</v>
      </c>
      <c r="J21" s="5">
        <v>2.5010000000000048</v>
      </c>
      <c r="K21" s="5">
        <v>40.26</v>
      </c>
      <c r="L21" s="5">
        <v>36.371499999999997</v>
      </c>
      <c r="M21" s="5">
        <v>90.341530054644807</v>
      </c>
    </row>
    <row r="22" spans="1:13" x14ac:dyDescent="0.2">
      <c r="A22" s="8">
        <v>11</v>
      </c>
      <c r="B22" s="3" t="s">
        <v>74</v>
      </c>
      <c r="C22" s="3" t="s">
        <v>75</v>
      </c>
      <c r="D22" s="5">
        <v>269</v>
      </c>
      <c r="E22" s="5">
        <v>236846</v>
      </c>
      <c r="F22" s="5">
        <v>12210.150000000001</v>
      </c>
      <c r="G22" s="5">
        <v>1153.1300000000001</v>
      </c>
      <c r="H22" s="5">
        <v>5399.2814999999982</v>
      </c>
      <c r="I22" s="5">
        <v>1292.3699999999999</v>
      </c>
      <c r="J22" s="5">
        <v>4106.9114999999983</v>
      </c>
      <c r="K22" s="5">
        <v>1292.3699999999999</v>
      </c>
      <c r="L22" s="5">
        <v>1196.7963</v>
      </c>
      <c r="M22" s="5">
        <v>92.604772627034066</v>
      </c>
    </row>
    <row r="23" spans="1:13" x14ac:dyDescent="0.2">
      <c r="A23" s="8">
        <v>12</v>
      </c>
      <c r="B23" s="3" t="s">
        <v>22</v>
      </c>
      <c r="C23" s="3" t="s">
        <v>23</v>
      </c>
      <c r="D23" s="5">
        <v>1521</v>
      </c>
      <c r="E23" s="5">
        <v>359.74</v>
      </c>
      <c r="F23" s="5">
        <v>3333.9299999999994</v>
      </c>
      <c r="G23" s="5">
        <v>1290.3</v>
      </c>
      <c r="H23" s="5">
        <v>1083.3616999999995</v>
      </c>
      <c r="I23" s="5">
        <v>903.62</v>
      </c>
      <c r="J23" s="5">
        <v>179.74169999999947</v>
      </c>
      <c r="K23" s="5">
        <v>903.62</v>
      </c>
      <c r="L23" s="5">
        <v>823.27539999999999</v>
      </c>
      <c r="M23" s="5">
        <v>91.108585467342451</v>
      </c>
    </row>
    <row r="24" spans="1:13" x14ac:dyDescent="0.2">
      <c r="A24" s="8">
        <v>13</v>
      </c>
      <c r="B24" s="3" t="s">
        <v>24</v>
      </c>
      <c r="C24" s="3" t="s">
        <v>25</v>
      </c>
      <c r="D24" s="5">
        <v>915</v>
      </c>
      <c r="E24" s="5">
        <v>56419.41</v>
      </c>
      <c r="F24" s="5">
        <v>126.2</v>
      </c>
      <c r="G24" s="5">
        <v>361.97</v>
      </c>
      <c r="H24" s="5">
        <v>1201.1163999999926</v>
      </c>
      <c r="I24" s="5">
        <v>929.94000000000017</v>
      </c>
      <c r="J24" s="5">
        <v>271.17639999999244</v>
      </c>
      <c r="K24" s="5">
        <v>929.94000000000017</v>
      </c>
      <c r="L24" s="5">
        <v>798.26549999999997</v>
      </c>
      <c r="M24" s="5">
        <v>85.840538099232191</v>
      </c>
    </row>
    <row r="25" spans="1:13" x14ac:dyDescent="0.2">
      <c r="A25" s="8">
        <v>14</v>
      </c>
      <c r="B25" s="3" t="s">
        <v>26</v>
      </c>
      <c r="C25" s="3" t="s">
        <v>27</v>
      </c>
      <c r="D25" s="5">
        <v>198</v>
      </c>
      <c r="E25" s="5">
        <v>32233</v>
      </c>
      <c r="F25" s="5">
        <v>200</v>
      </c>
      <c r="G25" s="5">
        <v>1156</v>
      </c>
      <c r="H25" s="5">
        <v>2545.2273000000018</v>
      </c>
      <c r="I25" s="5">
        <v>2025.46</v>
      </c>
      <c r="J25" s="5">
        <v>519.7673000000018</v>
      </c>
      <c r="K25" s="5">
        <v>2025.46</v>
      </c>
      <c r="L25" s="5">
        <v>1908.4137000000001</v>
      </c>
      <c r="M25" s="5">
        <v>94.221248506512097</v>
      </c>
    </row>
    <row r="26" spans="1:13" x14ac:dyDescent="0.2">
      <c r="A26" s="8">
        <v>15</v>
      </c>
      <c r="B26" s="3" t="s">
        <v>28</v>
      </c>
      <c r="C26" s="3" t="s">
        <v>29</v>
      </c>
      <c r="D26" s="5">
        <v>644</v>
      </c>
      <c r="E26" s="5">
        <v>39516.039999999994</v>
      </c>
      <c r="F26" s="5">
        <v>7646.69</v>
      </c>
      <c r="G26" s="5">
        <v>875.56</v>
      </c>
      <c r="H26" s="5">
        <v>783.4639999999996</v>
      </c>
      <c r="I26" s="5">
        <v>648.56000000000006</v>
      </c>
      <c r="J26" s="5">
        <v>134.90399999999954</v>
      </c>
      <c r="K26" s="5">
        <v>648.56000000000006</v>
      </c>
      <c r="L26" s="5">
        <v>463.95409999999998</v>
      </c>
      <c r="M26" s="5">
        <v>71.53603367460218</v>
      </c>
    </row>
    <row r="27" spans="1:13" x14ac:dyDescent="0.2">
      <c r="A27" s="8">
        <v>16</v>
      </c>
      <c r="B27" s="3" t="s">
        <v>57</v>
      </c>
      <c r="C27" s="3" t="s">
        <v>58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x14ac:dyDescent="0.2">
      <c r="A28" s="8">
        <v>17</v>
      </c>
      <c r="B28" s="3" t="s">
        <v>59</v>
      </c>
      <c r="C28" s="3" t="s">
        <v>60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x14ac:dyDescent="0.2">
      <c r="A29" s="8">
        <v>18</v>
      </c>
      <c r="B29" s="3" t="s">
        <v>61</v>
      </c>
      <c r="C29" s="3" t="s">
        <v>62</v>
      </c>
      <c r="D29" s="5">
        <v>14</v>
      </c>
      <c r="E29" s="5">
        <v>2200</v>
      </c>
      <c r="F29" s="5">
        <v>0</v>
      </c>
      <c r="G29" s="5">
        <v>66.900000000000006</v>
      </c>
      <c r="H29" s="5">
        <v>128.74030000000002</v>
      </c>
      <c r="I29" s="5">
        <v>118.57</v>
      </c>
      <c r="J29" s="5">
        <v>10.170300000000026</v>
      </c>
      <c r="K29" s="5">
        <v>118.57</v>
      </c>
      <c r="L29" s="5">
        <v>53.49</v>
      </c>
      <c r="M29" s="5">
        <v>45.112591717972506</v>
      </c>
    </row>
    <row r="30" spans="1:13" x14ac:dyDescent="0.2">
      <c r="A30" s="8">
        <v>19</v>
      </c>
      <c r="B30" s="3" t="s">
        <v>63</v>
      </c>
      <c r="C30" s="3" t="s">
        <v>64</v>
      </c>
      <c r="D30" s="5">
        <v>121</v>
      </c>
      <c r="E30" s="5">
        <v>0</v>
      </c>
      <c r="F30" s="5">
        <v>0</v>
      </c>
      <c r="G30" s="5">
        <v>793</v>
      </c>
      <c r="H30" s="5">
        <v>44.443299999999915</v>
      </c>
      <c r="I30" s="5">
        <v>40</v>
      </c>
      <c r="J30" s="5">
        <v>4.4432999999999154</v>
      </c>
      <c r="K30" s="5">
        <v>40</v>
      </c>
      <c r="L30" s="5">
        <v>31</v>
      </c>
      <c r="M30" s="5">
        <v>77.5</v>
      </c>
    </row>
    <row r="31" spans="1:13" x14ac:dyDescent="0.2">
      <c r="A31" s="8">
        <v>20</v>
      </c>
      <c r="B31" s="3" t="s">
        <v>30</v>
      </c>
      <c r="C31" s="3" t="s">
        <v>42</v>
      </c>
      <c r="D31" s="5">
        <v>8279</v>
      </c>
      <c r="E31" s="5">
        <v>230784</v>
      </c>
      <c r="F31" s="5">
        <v>3861.0799999999995</v>
      </c>
      <c r="G31" s="5">
        <v>516.16999999999996</v>
      </c>
      <c r="H31" s="5">
        <v>1197.1799000000001</v>
      </c>
      <c r="I31" s="5">
        <v>1054.7800000000002</v>
      </c>
      <c r="J31" s="5">
        <v>142.39989999999989</v>
      </c>
      <c r="K31" s="5">
        <v>1054.7800000000002</v>
      </c>
      <c r="L31" s="5">
        <v>955.81989999999996</v>
      </c>
      <c r="M31" s="5">
        <v>90.617939285917416</v>
      </c>
    </row>
    <row r="32" spans="1:13" x14ac:dyDescent="0.2">
      <c r="A32" s="8">
        <v>21</v>
      </c>
      <c r="B32" s="3" t="s">
        <v>82</v>
      </c>
      <c r="C32" s="3" t="s">
        <v>83</v>
      </c>
      <c r="D32" s="5">
        <v>1</v>
      </c>
      <c r="E32" s="5">
        <v>0</v>
      </c>
      <c r="F32" s="5">
        <v>0</v>
      </c>
      <c r="G32" s="5">
        <v>0</v>
      </c>
      <c r="H32" s="5">
        <v>47.47</v>
      </c>
      <c r="I32" s="5">
        <v>40.35</v>
      </c>
      <c r="J32" s="5">
        <v>7.1199999999999974</v>
      </c>
      <c r="K32" s="5">
        <v>40.35</v>
      </c>
      <c r="L32" s="5">
        <v>8.06</v>
      </c>
      <c r="M32" s="5">
        <v>19.975216852540271</v>
      </c>
    </row>
    <row r="33" spans="1:13" x14ac:dyDescent="0.2">
      <c r="A33" s="8">
        <v>22</v>
      </c>
      <c r="B33" s="3" t="s">
        <v>31</v>
      </c>
      <c r="C33" s="3" t="s">
        <v>32</v>
      </c>
      <c r="D33" s="5">
        <v>1126</v>
      </c>
      <c r="E33" s="5">
        <v>367406.26</v>
      </c>
      <c r="F33" s="5">
        <v>0</v>
      </c>
      <c r="G33" s="5">
        <v>1956.17</v>
      </c>
      <c r="H33" s="5">
        <v>784.79100000000199</v>
      </c>
      <c r="I33" s="5">
        <v>638.48</v>
      </c>
      <c r="J33" s="5">
        <v>146.31100000000197</v>
      </c>
      <c r="K33" s="5">
        <v>638.48</v>
      </c>
      <c r="L33" s="5">
        <v>510.66</v>
      </c>
      <c r="M33" s="5">
        <v>79.980578874827714</v>
      </c>
    </row>
    <row r="34" spans="1:13" x14ac:dyDescent="0.2">
      <c r="A34" s="8">
        <v>23</v>
      </c>
      <c r="B34" s="3" t="s">
        <v>33</v>
      </c>
      <c r="C34" s="3" t="s">
        <v>34</v>
      </c>
      <c r="D34" s="5">
        <v>5173</v>
      </c>
      <c r="E34" s="5">
        <v>2695.1000000000004</v>
      </c>
      <c r="F34" s="5">
        <v>5950</v>
      </c>
      <c r="G34" s="5">
        <v>4325.4799999999996</v>
      </c>
      <c r="H34" s="5">
        <v>1811.7588000000094</v>
      </c>
      <c r="I34" s="5">
        <v>1776.85</v>
      </c>
      <c r="J34" s="5">
        <v>34.908800000009478</v>
      </c>
      <c r="K34" s="5">
        <v>1776.85</v>
      </c>
      <c r="L34" s="5">
        <v>1587.2347</v>
      </c>
      <c r="M34" s="5">
        <v>89.328570222584915</v>
      </c>
    </row>
    <row r="35" spans="1:13" x14ac:dyDescent="0.2">
      <c r="A35" s="8">
        <v>24</v>
      </c>
      <c r="B35" s="3" t="s">
        <v>65</v>
      </c>
      <c r="C35" s="3" t="s">
        <v>66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x14ac:dyDescent="0.2">
      <c r="A36" s="8">
        <v>25</v>
      </c>
      <c r="B36" s="3" t="s">
        <v>35</v>
      </c>
      <c r="C36" s="3" t="s">
        <v>71</v>
      </c>
      <c r="D36" s="5">
        <v>2752</v>
      </c>
      <c r="E36" s="5">
        <v>83866.59</v>
      </c>
      <c r="F36" s="5">
        <v>8356.36</v>
      </c>
      <c r="G36" s="5">
        <v>793.55</v>
      </c>
      <c r="H36" s="5">
        <v>1706.2311999999706</v>
      </c>
      <c r="I36" s="5">
        <v>1441.3600000000001</v>
      </c>
      <c r="J36" s="5">
        <v>264.87119999997049</v>
      </c>
      <c r="K36" s="5">
        <v>1441.3600000000001</v>
      </c>
      <c r="L36" s="5">
        <v>1433.6134</v>
      </c>
      <c r="M36" s="5">
        <v>99.462549259033125</v>
      </c>
    </row>
    <row r="37" spans="1:13" x14ac:dyDescent="0.2">
      <c r="A37" s="8">
        <v>26</v>
      </c>
      <c r="B37" s="3" t="s">
        <v>76</v>
      </c>
      <c r="C37" s="3" t="s">
        <v>77</v>
      </c>
      <c r="D37" s="5">
        <v>63</v>
      </c>
      <c r="E37" s="5">
        <v>10222</v>
      </c>
      <c r="F37" s="5">
        <v>362</v>
      </c>
      <c r="G37" s="5">
        <v>0</v>
      </c>
      <c r="H37" s="5">
        <v>124.61039999999998</v>
      </c>
      <c r="I37" s="5">
        <v>113.92999999999999</v>
      </c>
      <c r="J37" s="5">
        <v>10.680399999999992</v>
      </c>
      <c r="K37" s="5">
        <v>113.92999999999999</v>
      </c>
      <c r="L37" s="5">
        <v>96.590699999999998</v>
      </c>
      <c r="M37" s="5">
        <v>84.7807425612218</v>
      </c>
    </row>
    <row r="38" spans="1:13" x14ac:dyDescent="0.2">
      <c r="A38" s="8">
        <v>27</v>
      </c>
      <c r="B38" s="3" t="s">
        <v>36</v>
      </c>
      <c r="C38" s="3" t="s">
        <v>37</v>
      </c>
      <c r="D38" s="5">
        <v>128</v>
      </c>
      <c r="E38" s="5">
        <v>161284.59</v>
      </c>
      <c r="F38" s="5">
        <v>5941.43</v>
      </c>
      <c r="G38" s="5">
        <v>0</v>
      </c>
      <c r="H38" s="5">
        <v>1960.5844000000018</v>
      </c>
      <c r="I38" s="5">
        <v>1788.99</v>
      </c>
      <c r="J38" s="5">
        <v>171.59440000000177</v>
      </c>
      <c r="K38" s="5">
        <v>1788.99</v>
      </c>
      <c r="L38" s="5">
        <v>1742.6104</v>
      </c>
      <c r="M38" s="5">
        <v>97.407498085511932</v>
      </c>
    </row>
    <row r="39" spans="1:13" x14ac:dyDescent="0.2">
      <c r="A39" s="8">
        <v>28</v>
      </c>
      <c r="B39" s="3" t="s">
        <v>72</v>
      </c>
      <c r="C39" s="3" t="s">
        <v>73</v>
      </c>
      <c r="D39" s="5">
        <v>236</v>
      </c>
      <c r="E39" s="5">
        <v>34580.400000000001</v>
      </c>
      <c r="F39" s="5">
        <v>238</v>
      </c>
      <c r="G39" s="5">
        <v>549.07000000000005</v>
      </c>
      <c r="H39" s="5">
        <v>573.72489999999971</v>
      </c>
      <c r="I39" s="5">
        <v>534.77</v>
      </c>
      <c r="J39" s="5">
        <v>38.954899999999725</v>
      </c>
      <c r="K39" s="5">
        <v>534.77</v>
      </c>
      <c r="L39" s="5">
        <v>527.97670000000005</v>
      </c>
      <c r="M39" s="5">
        <v>98.729678179404246</v>
      </c>
    </row>
    <row r="40" spans="1:13" x14ac:dyDescent="0.2">
      <c r="A40" s="8">
        <v>29</v>
      </c>
      <c r="B40" s="3" t="s">
        <v>38</v>
      </c>
      <c r="C40" s="3" t="s">
        <v>39</v>
      </c>
      <c r="D40" s="5">
        <v>502</v>
      </c>
      <c r="E40" s="5">
        <v>42033.39</v>
      </c>
      <c r="F40" s="5">
        <v>459.32000000000005</v>
      </c>
      <c r="G40" s="5">
        <v>1104.68</v>
      </c>
      <c r="H40" s="5">
        <v>1372.0662000000018</v>
      </c>
      <c r="I40" s="5">
        <v>1186.7800000000002</v>
      </c>
      <c r="J40" s="5">
        <v>185.2862000000016</v>
      </c>
      <c r="K40" s="5">
        <v>1186.7800000000002</v>
      </c>
      <c r="L40" s="5">
        <v>1024.6588999999999</v>
      </c>
      <c r="M40" s="5">
        <v>86.33941421324927</v>
      </c>
    </row>
    <row r="41" spans="1:13" x14ac:dyDescent="0.2">
      <c r="A41" s="8"/>
      <c r="B41" s="4" t="s">
        <v>40</v>
      </c>
      <c r="C41" s="4" t="s">
        <v>6</v>
      </c>
      <c r="D41" s="6">
        <v>28641</v>
      </c>
      <c r="E41" s="6">
        <f>SUM(E12:E40)</f>
        <v>1861326.23</v>
      </c>
      <c r="F41" s="6">
        <v>73442.31</v>
      </c>
      <c r="G41" s="6">
        <f>SUM(G12:G40)</f>
        <v>19726.879999999997</v>
      </c>
      <c r="H41" s="6">
        <v>30006.565942105222</v>
      </c>
      <c r="I41" s="6">
        <v>22406.890000000003</v>
      </c>
      <c r="J41" s="6">
        <v>7599.6759421052157</v>
      </c>
      <c r="K41" s="6">
        <v>22406.890000000003</v>
      </c>
      <c r="L41" s="6">
        <v>19999.541499999999</v>
      </c>
      <c r="M41" s="6">
        <v>89.256213155864089</v>
      </c>
    </row>
    <row r="42" spans="1:13" x14ac:dyDescent="0.2">
      <c r="A42" s="22" t="s">
        <v>67</v>
      </c>
      <c r="B42" s="23" t="s">
        <v>40</v>
      </c>
      <c r="C42" s="23" t="s">
        <v>6</v>
      </c>
      <c r="D42" s="23">
        <v>43168</v>
      </c>
      <c r="E42" s="23">
        <v>790482</v>
      </c>
      <c r="F42" s="23">
        <v>36904</v>
      </c>
      <c r="G42" s="23">
        <v>23805</v>
      </c>
      <c r="H42" s="23">
        <v>6125.94</v>
      </c>
      <c r="I42" s="23">
        <v>4488.51</v>
      </c>
      <c r="J42" s="23">
        <v>907.88</v>
      </c>
      <c r="K42" s="23">
        <v>4488.51</v>
      </c>
      <c r="L42" s="23">
        <v>4070.85</v>
      </c>
      <c r="M42" s="24">
        <v>90.7</v>
      </c>
    </row>
    <row r="43" spans="1:13" x14ac:dyDescent="0.2">
      <c r="A43" s="25" t="s">
        <v>93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7"/>
    </row>
    <row r="44" spans="1:13" x14ac:dyDescent="0.2">
      <c r="A44" s="22" t="s">
        <v>94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</row>
    <row r="45" spans="1:13" x14ac:dyDescent="0.2">
      <c r="A45" s="22" t="s">
        <v>41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</row>
  </sheetData>
  <mergeCells count="29">
    <mergeCell ref="A45:M45"/>
    <mergeCell ref="A42:M42"/>
    <mergeCell ref="A43:M43"/>
    <mergeCell ref="A44:M44"/>
    <mergeCell ref="M10:M11"/>
    <mergeCell ref="B8:C11"/>
    <mergeCell ref="A8:A11"/>
    <mergeCell ref="K10:K11"/>
    <mergeCell ref="L10:L11"/>
    <mergeCell ref="D8:D9"/>
    <mergeCell ref="K8:K9"/>
    <mergeCell ref="L8:L9"/>
    <mergeCell ref="E10:G10"/>
    <mergeCell ref="D10:D11"/>
    <mergeCell ref="H10:H11"/>
    <mergeCell ref="I10:I11"/>
    <mergeCell ref="J10:J11"/>
    <mergeCell ref="A1:M1"/>
    <mergeCell ref="A2:M2"/>
    <mergeCell ref="A4:M4"/>
    <mergeCell ref="A5:M5"/>
    <mergeCell ref="E8:G8"/>
    <mergeCell ref="H8:H9"/>
    <mergeCell ref="I8:I9"/>
    <mergeCell ref="J8:J9"/>
    <mergeCell ref="A3:M3"/>
    <mergeCell ref="M8:M9"/>
    <mergeCell ref="A6:M6"/>
    <mergeCell ref="A7:M7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Deepika Chavan</cp:lastModifiedBy>
  <dcterms:created xsi:type="dcterms:W3CDTF">2021-09-10T11:53:56Z</dcterms:created>
  <dcterms:modified xsi:type="dcterms:W3CDTF">2022-09-13T10:37:05Z</dcterms:modified>
</cp:coreProperties>
</file>