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T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H42" i="1"/>
  <c r="D42" i="1"/>
</calcChain>
</file>

<file path=xl/sharedStrings.xml><?xml version="1.0" encoding="utf-8"?>
<sst xmlns="http://schemas.openxmlformats.org/spreadsheetml/2006/main" count="100" uniqueCount="98">
  <si>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</si>
  <si>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</si>
  <si>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</si>
  <si>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</si>
  <si>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</si>
  <si>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</si>
  <si>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</si>
  <si>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</si>
  <si>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</si>
  <si>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</si>
  <si>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</si>
  <si>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</si>
  <si>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</si>
  <si>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</si>
  <si>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</si>
  <si>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</si>
  <si>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</si>
  <si>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</si>
  <si>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</si>
  <si>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</si>
  <si>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</si>
  <si>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</si>
  <si>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</si>
  <si>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</si>
  <si>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</si>
  <si>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</si>
  <si>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</si>
  <si>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</si>
  <si>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</si>
  <si>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</si>
  <si>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</si>
  <si>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</si>
  <si>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</si>
  <si>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</si>
  <si>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</si>
  <si>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</si>
  <si>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</si>
  <si>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</si>
  <si>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</si>
  <si>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</si>
  <si>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</si>
  <si>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</si>
  <si>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</si>
  <si>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</si>
  <si>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</si>
  <si>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</si>
  <si>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</si>
  <si>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</si>
  <si>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</si>
  <si>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</si>
  <si>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</si>
  <si>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</si>
  <si>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</si>
  <si>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</si>
  <si>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</si>
  <si>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</si>
  <si>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</si>
  <si>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</si>
  <si>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</si>
  <si>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</si>
  <si>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</si>
  <si>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</si>
  <si>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</si>
  <si>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</si>
  <si>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</si>
  <si>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</si>
  <si>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</si>
  <si>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</si>
  <si>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</si>
  <si>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</si>
  <si>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</si>
  <si>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</si>
  <si>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</si>
  <si>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</si>
  <si>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</si>
  <si>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</si>
  <si>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</si>
  <si>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</si>
  <si>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</si>
  <si>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</si>
  <si>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</si>
  <si>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</si>
  <si>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</si>
  <si>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</si>
  <si>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STATEMENT  5T</t>
  </si>
  <si>
    <t xml:space="preserve">STATEWISE DETAILS OF PROJECTS SANCTIONED UNDER RURAL INFRASTRUCTURE DEVELOPMENT FUND (RIDF -XX)  </t>
  </si>
  <si>
    <t>विवरण 5 टी</t>
  </si>
  <si>
    <t>तेलंगणा</t>
  </si>
  <si>
    <t>Telangana</t>
  </si>
  <si>
    <t>*चरणबद्ध तरीके से, कोई लक्ष्य नहीं दिया गया था, लेकिन राज्यों द्वारा संग्रहण अग्रिम का लाभ उठाया गया था।</t>
  </si>
  <si>
    <t>ग्रामीण आधारभूत संरचना विकास निधि (आरआईडीएफ XX)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</si>
  <si>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</si>
  <si>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</si>
  <si>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</si>
  <si>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</si>
  <si>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</si>
  <si>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Note: Potential for Irrigation in ha, rural bridges in mtrs, roads in kms</t>
  </si>
  <si>
    <t>+: प्रत्याशित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</si>
</sst>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2.5703125" style="1" customWidth="1"/>
    <col min="5" max="5" width="14" style="1" bestFit="1" customWidth="1"/>
    <col min="6" max="6" width="10" style="1" bestFit="1" customWidth="1"/>
    <col min="7" max="7" width="8.28515625" style="1" bestFit="1" customWidth="1"/>
    <col min="8" max="8" width="11.28515625" style="1" bestFit="1" customWidth="1"/>
    <col min="9" max="9" width="12.28515625" style="1" customWidth="1"/>
    <col min="10" max="10" width="16.85546875" style="1" bestFit="1" customWidth="1"/>
    <col min="11" max="11" width="12.1406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15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x14ac:dyDescent="0.2">
      <c r="A2" s="15" t="s">
        <v>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">
      <c r="A3" s="15" t="s">
        <v>84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x14ac:dyDescent="0.2">
      <c r="A4" s="15" t="s">
        <v>85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2">
      <c r="A5" s="15" t="s">
        <v>91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x14ac:dyDescent="0.2">
      <c r="A6" s="23" t="s">
        <v>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x14ac:dyDescent="0.2">
      <c r="A7" s="23" t="s">
        <v>94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s="2" customFormat="1" ht="15" customHeight="1" x14ac:dyDescent="0.2">
      <c r="A8" s="12" t="s">
        <v>56</v>
      </c>
      <c r="B8" s="29" t="s">
        <v>54</v>
      </c>
      <c r="C8" s="30"/>
      <c r="D8" s="12" t="s">
        <v>46</v>
      </c>
      <c r="E8" s="18" t="s">
        <v>0</v>
      </c>
      <c r="F8" s="19"/>
      <c r="G8" s="20"/>
      <c r="H8" s="12" t="s">
        <v>47</v>
      </c>
      <c r="I8" s="12" t="s">
        <v>48</v>
      </c>
      <c r="J8" s="12" t="s">
        <v>49</v>
      </c>
      <c r="K8" s="12" t="s">
        <v>92</v>
      </c>
      <c r="L8" s="21" t="s">
        <v>1</v>
      </c>
      <c r="M8" s="21" t="s">
        <v>50</v>
      </c>
    </row>
    <row r="9" spans="1:13" s="2" customFormat="1" x14ac:dyDescent="0.2">
      <c r="A9" s="13"/>
      <c r="B9" s="31"/>
      <c r="C9" s="32"/>
      <c r="D9" s="14"/>
      <c r="E9" s="4" t="s">
        <v>2</v>
      </c>
      <c r="F9" s="4" t="s">
        <v>3</v>
      </c>
      <c r="G9" s="4" t="s">
        <v>4</v>
      </c>
      <c r="H9" s="14"/>
      <c r="I9" s="14"/>
      <c r="J9" s="14"/>
      <c r="K9" s="14"/>
      <c r="L9" s="22"/>
      <c r="M9" s="22"/>
    </row>
    <row r="10" spans="1:13" s="2" customFormat="1" ht="15" customHeight="1" x14ac:dyDescent="0.2">
      <c r="A10" s="13"/>
      <c r="B10" s="31"/>
      <c r="C10" s="32"/>
      <c r="D10" s="12" t="s">
        <v>45</v>
      </c>
      <c r="E10" s="18" t="s">
        <v>5</v>
      </c>
      <c r="F10" s="19"/>
      <c r="G10" s="20"/>
      <c r="H10" s="12" t="s">
        <v>51</v>
      </c>
      <c r="I10" s="12" t="s">
        <v>52</v>
      </c>
      <c r="J10" s="12" t="s">
        <v>53</v>
      </c>
      <c r="K10" s="21" t="s">
        <v>7</v>
      </c>
      <c r="L10" s="12" t="s">
        <v>95</v>
      </c>
      <c r="M10" s="12" t="s">
        <v>55</v>
      </c>
    </row>
    <row r="11" spans="1:13" s="2" customFormat="1" x14ac:dyDescent="0.2">
      <c r="A11" s="14"/>
      <c r="B11" s="33"/>
      <c r="C11" s="34"/>
      <c r="D11" s="14"/>
      <c r="E11" s="4" t="s">
        <v>8</v>
      </c>
      <c r="F11" s="4" t="s">
        <v>9</v>
      </c>
      <c r="G11" s="4" t="s">
        <v>10</v>
      </c>
      <c r="H11" s="14"/>
      <c r="I11" s="14"/>
      <c r="J11" s="14"/>
      <c r="K11" s="22"/>
      <c r="L11" s="14"/>
      <c r="M11" s="14"/>
    </row>
    <row r="12" spans="1:13" x14ac:dyDescent="0.2">
      <c r="A12" s="8">
        <v>1</v>
      </c>
      <c r="B12" s="7" t="s">
        <v>11</v>
      </c>
      <c r="C12" s="7" t="s">
        <v>12</v>
      </c>
      <c r="D12" s="5">
        <v>331</v>
      </c>
      <c r="E12" s="5">
        <v>14397</v>
      </c>
      <c r="F12" s="5">
        <v>0</v>
      </c>
      <c r="G12" s="5">
        <v>494.02</v>
      </c>
      <c r="H12" s="5">
        <v>1441.1444444444444</v>
      </c>
      <c r="I12" s="5">
        <v>1297.0300000000002</v>
      </c>
      <c r="J12" s="5">
        <v>144.11444444444442</v>
      </c>
      <c r="K12" s="5">
        <v>1297.0300000000002</v>
      </c>
      <c r="L12" s="5">
        <v>1257.3328077000001</v>
      </c>
      <c r="M12" s="5">
        <v>96.939377477776148</v>
      </c>
    </row>
    <row r="13" spans="1:13" x14ac:dyDescent="0.2">
      <c r="A13" s="8">
        <v>2</v>
      </c>
      <c r="B13" s="3" t="s">
        <v>57</v>
      </c>
      <c r="C13" s="3" t="s">
        <v>70</v>
      </c>
      <c r="D13" s="5">
        <v>8</v>
      </c>
      <c r="E13" s="5">
        <v>0</v>
      </c>
      <c r="F13" s="5">
        <v>200</v>
      </c>
      <c r="G13" s="5">
        <v>20.64</v>
      </c>
      <c r="H13" s="5">
        <v>78.38</v>
      </c>
      <c r="I13" s="5">
        <v>70.37</v>
      </c>
      <c r="J13" s="5">
        <v>8.0099999999999909</v>
      </c>
      <c r="K13" s="5">
        <v>70.37</v>
      </c>
      <c r="L13" s="5">
        <v>70.030500000000004</v>
      </c>
      <c r="M13" s="5">
        <v>99.517550092368907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566</v>
      </c>
      <c r="E14" s="5">
        <v>215168</v>
      </c>
      <c r="F14" s="5">
        <v>355.17</v>
      </c>
      <c r="G14" s="5">
        <v>346.57</v>
      </c>
      <c r="H14" s="5">
        <v>659.27</v>
      </c>
      <c r="I14" s="5">
        <v>626.31999999999994</v>
      </c>
      <c r="J14" s="5">
        <v>32.949999999999932</v>
      </c>
      <c r="K14" s="5">
        <v>626.31999999999994</v>
      </c>
      <c r="L14" s="5">
        <v>581.47456999999997</v>
      </c>
      <c r="M14" s="5">
        <v>92.839853429556783</v>
      </c>
    </row>
    <row r="15" spans="1:13" x14ac:dyDescent="0.2">
      <c r="A15" s="8">
        <v>4</v>
      </c>
      <c r="B15" s="3" t="s">
        <v>71</v>
      </c>
      <c r="C15" s="3" t="s">
        <v>72</v>
      </c>
      <c r="D15" s="5">
        <v>102</v>
      </c>
      <c r="E15" s="5">
        <v>260838.33000000002</v>
      </c>
      <c r="F15" s="5">
        <v>4622.82</v>
      </c>
      <c r="G15" s="5">
        <v>1550.87</v>
      </c>
      <c r="H15" s="5">
        <v>1541.71</v>
      </c>
      <c r="I15" s="5">
        <v>1085.2</v>
      </c>
      <c r="J15" s="5">
        <v>456.51</v>
      </c>
      <c r="K15" s="5">
        <v>1085.2</v>
      </c>
      <c r="L15" s="5">
        <v>1028.2112</v>
      </c>
      <c r="M15" s="5">
        <v>94.748544047180232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1044</v>
      </c>
      <c r="E16" s="5">
        <v>137774.74</v>
      </c>
      <c r="F16" s="5">
        <v>0</v>
      </c>
      <c r="G16" s="5">
        <v>777.3</v>
      </c>
      <c r="H16" s="5">
        <v>1473.22</v>
      </c>
      <c r="I16" s="5">
        <v>1135.9499999999998</v>
      </c>
      <c r="J16" s="5">
        <v>337.27</v>
      </c>
      <c r="K16" s="5">
        <v>1135.9499999999998</v>
      </c>
      <c r="L16" s="5">
        <v>1019.4576000000001</v>
      </c>
      <c r="M16" s="5">
        <v>89.744935956688252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11</v>
      </c>
      <c r="E17" s="5">
        <v>70</v>
      </c>
      <c r="F17" s="5">
        <v>510</v>
      </c>
      <c r="G17" s="5">
        <v>16.5</v>
      </c>
      <c r="H17" s="5">
        <v>389.96</v>
      </c>
      <c r="I17" s="5">
        <v>309.43</v>
      </c>
      <c r="J17" s="5">
        <v>80.529999999999973</v>
      </c>
      <c r="K17" s="5">
        <v>309.43</v>
      </c>
      <c r="L17" s="5">
        <v>217.93889999999999</v>
      </c>
      <c r="M17" s="5">
        <v>70.4323756584688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6</v>
      </c>
      <c r="E18" s="5">
        <v>893260</v>
      </c>
      <c r="F18" s="5">
        <v>0</v>
      </c>
      <c r="G18" s="5">
        <v>0</v>
      </c>
      <c r="H18" s="5">
        <v>3796.28</v>
      </c>
      <c r="I18" s="5">
        <v>2571.62</v>
      </c>
      <c r="J18" s="5">
        <v>1181.0300000000002</v>
      </c>
      <c r="K18" s="5">
        <v>2571.62</v>
      </c>
      <c r="L18" s="5">
        <v>1783.38501</v>
      </c>
      <c r="M18" s="5">
        <v>69.348698874639325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108</v>
      </c>
      <c r="E19" s="5">
        <v>150818</v>
      </c>
      <c r="F19" s="5">
        <v>0</v>
      </c>
      <c r="G19" s="5">
        <v>246.09</v>
      </c>
      <c r="H19" s="5">
        <v>826.43</v>
      </c>
      <c r="I19" s="5">
        <v>605.66</v>
      </c>
      <c r="J19" s="5">
        <v>220.76999999999998</v>
      </c>
      <c r="K19" s="5">
        <v>605.66</v>
      </c>
      <c r="L19" s="5">
        <v>468.2432</v>
      </c>
      <c r="M19" s="5">
        <v>77.311230723508245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161</v>
      </c>
      <c r="E20" s="5">
        <v>12718.65</v>
      </c>
      <c r="F20" s="5">
        <v>765.06999999999994</v>
      </c>
      <c r="G20" s="5">
        <v>389.2</v>
      </c>
      <c r="H20" s="5">
        <v>1439.1</v>
      </c>
      <c r="I20" s="5">
        <v>707.6</v>
      </c>
      <c r="J20" s="5">
        <v>731.49999999999989</v>
      </c>
      <c r="K20" s="5">
        <v>707.6</v>
      </c>
      <c r="L20" s="5">
        <v>661.38585</v>
      </c>
      <c r="M20" s="5">
        <v>93.468887789711701</v>
      </c>
    </row>
    <row r="21" spans="1:13" x14ac:dyDescent="0.2">
      <c r="A21" s="8">
        <v>10</v>
      </c>
      <c r="B21" s="3" t="s">
        <v>58</v>
      </c>
      <c r="C21" s="3" t="s">
        <v>23</v>
      </c>
      <c r="D21" s="5">
        <v>115</v>
      </c>
      <c r="E21" s="5">
        <v>0</v>
      </c>
      <c r="F21" s="5">
        <v>50</v>
      </c>
      <c r="G21" s="5">
        <v>41.7</v>
      </c>
      <c r="H21" s="5">
        <v>340.27</v>
      </c>
      <c r="I21" s="5">
        <v>307.90999999999997</v>
      </c>
      <c r="J21" s="5">
        <v>32.359999999999957</v>
      </c>
      <c r="K21" s="5">
        <v>307.90999999999997</v>
      </c>
      <c r="L21" s="5">
        <v>305.76577000000003</v>
      </c>
      <c r="M21" s="5">
        <v>99.303617940307262</v>
      </c>
    </row>
    <row r="22" spans="1:13" x14ac:dyDescent="0.2">
      <c r="A22" s="8">
        <v>11</v>
      </c>
      <c r="B22" s="3" t="s">
        <v>76</v>
      </c>
      <c r="C22" s="3" t="s">
        <v>77</v>
      </c>
      <c r="D22" s="5">
        <v>364</v>
      </c>
      <c r="E22" s="5">
        <v>1451.92</v>
      </c>
      <c r="F22" s="5">
        <v>9659.52</v>
      </c>
      <c r="G22" s="5">
        <v>1120.3399999999999</v>
      </c>
      <c r="H22" s="5">
        <v>1523.6</v>
      </c>
      <c r="I22" s="5">
        <v>1161.8499999999999</v>
      </c>
      <c r="J22" s="5">
        <v>361.75</v>
      </c>
      <c r="K22" s="5">
        <v>1161.8499999999999</v>
      </c>
      <c r="L22" s="5">
        <v>1027.7849799999999</v>
      </c>
      <c r="M22" s="5">
        <v>88.461073288290223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1924</v>
      </c>
      <c r="E23" s="5">
        <v>22420.789999999997</v>
      </c>
      <c r="F23" s="5">
        <v>4782.5499999999993</v>
      </c>
      <c r="G23" s="5">
        <v>2089.14</v>
      </c>
      <c r="H23" s="5">
        <v>1613.45</v>
      </c>
      <c r="I23" s="5">
        <v>1302.1899999999998</v>
      </c>
      <c r="J23" s="5">
        <v>309.99</v>
      </c>
      <c r="K23" s="5">
        <v>1302.1899999999998</v>
      </c>
      <c r="L23" s="5">
        <v>1093.2541099999999</v>
      </c>
      <c r="M23" s="5">
        <v>83.955038051282841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503</v>
      </c>
      <c r="E24" s="5">
        <v>35856.15</v>
      </c>
      <c r="F24" s="5">
        <v>1362.8799999999999</v>
      </c>
      <c r="G24" s="5">
        <v>450.68</v>
      </c>
      <c r="H24" s="5">
        <v>1469.92</v>
      </c>
      <c r="I24" s="5">
        <v>1200.5899999999997</v>
      </c>
      <c r="J24" s="5">
        <v>269.33000000000015</v>
      </c>
      <c r="K24" s="5">
        <v>1200.5899999999997</v>
      </c>
      <c r="L24" s="5">
        <v>921.67616999999996</v>
      </c>
      <c r="M24" s="5">
        <v>76.76860293688938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101</v>
      </c>
      <c r="E25" s="5">
        <v>50000</v>
      </c>
      <c r="F25" s="5">
        <v>6825</v>
      </c>
      <c r="G25" s="5">
        <v>405.75</v>
      </c>
      <c r="H25" s="5">
        <v>2357.7199999999998</v>
      </c>
      <c r="I25" s="5">
        <v>1867.19</v>
      </c>
      <c r="J25" s="5">
        <v>490.52999999999975</v>
      </c>
      <c r="K25" s="5">
        <v>1867.19</v>
      </c>
      <c r="L25" s="5">
        <v>1602.6765</v>
      </c>
      <c r="M25" s="5">
        <v>85.83360557843605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790</v>
      </c>
      <c r="E26" s="5">
        <v>317868.48</v>
      </c>
      <c r="F26" s="5">
        <v>7932.33</v>
      </c>
      <c r="G26" s="5">
        <v>1124.9499999999998</v>
      </c>
      <c r="H26" s="5">
        <v>2249.5</v>
      </c>
      <c r="I26" s="5">
        <v>1321.63</v>
      </c>
      <c r="J26" s="5">
        <v>927.86999999999989</v>
      </c>
      <c r="K26" s="5">
        <v>1321.63</v>
      </c>
      <c r="L26" s="5">
        <v>1083.1324999999999</v>
      </c>
      <c r="M26" s="5">
        <v>81.954291291813888</v>
      </c>
    </row>
    <row r="27" spans="1:13" x14ac:dyDescent="0.2">
      <c r="A27" s="8">
        <v>16</v>
      </c>
      <c r="B27" s="3" t="s">
        <v>59</v>
      </c>
      <c r="C27" s="3" t="s">
        <v>60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x14ac:dyDescent="0.2">
      <c r="A28" s="8">
        <v>17</v>
      </c>
      <c r="B28" s="3" t="s">
        <v>61</v>
      </c>
      <c r="C28" s="3" t="s">
        <v>62</v>
      </c>
      <c r="D28" s="5">
        <v>54</v>
      </c>
      <c r="E28" s="5">
        <v>7803.27</v>
      </c>
      <c r="F28" s="5">
        <v>317.75</v>
      </c>
      <c r="G28" s="5">
        <v>100.71000000000001</v>
      </c>
      <c r="H28" s="5">
        <v>128.53</v>
      </c>
      <c r="I28" s="5">
        <v>92.970000000000013</v>
      </c>
      <c r="J28" s="5">
        <v>35.56</v>
      </c>
      <c r="K28" s="5">
        <v>92.970000000000013</v>
      </c>
      <c r="L28" s="5">
        <v>91.702500000000001</v>
      </c>
      <c r="M28" s="5">
        <v>98.636656986124549</v>
      </c>
    </row>
    <row r="29" spans="1:13" x14ac:dyDescent="0.2">
      <c r="A29" s="8">
        <v>18</v>
      </c>
      <c r="B29" s="3" t="s">
        <v>63</v>
      </c>
      <c r="C29" s="3" t="s">
        <v>64</v>
      </c>
      <c r="D29" s="5">
        <v>7</v>
      </c>
      <c r="E29" s="5">
        <v>200</v>
      </c>
      <c r="F29" s="5">
        <v>0</v>
      </c>
      <c r="G29" s="5">
        <v>0</v>
      </c>
      <c r="H29" s="5">
        <v>32</v>
      </c>
      <c r="I29" s="5">
        <v>29.21</v>
      </c>
      <c r="J29" s="5">
        <v>2.7899999999999991</v>
      </c>
      <c r="K29" s="5">
        <v>29.21</v>
      </c>
      <c r="L29" s="5">
        <v>29.12</v>
      </c>
      <c r="M29" s="5">
        <v>99.691886340294417</v>
      </c>
    </row>
    <row r="30" spans="1:13" x14ac:dyDescent="0.2">
      <c r="A30" s="8">
        <v>19</v>
      </c>
      <c r="B30" s="3" t="s">
        <v>65</v>
      </c>
      <c r="C30" s="3" t="s">
        <v>66</v>
      </c>
      <c r="D30" s="5">
        <v>11</v>
      </c>
      <c r="E30" s="5">
        <v>0</v>
      </c>
      <c r="F30" s="5">
        <v>0</v>
      </c>
      <c r="G30" s="5">
        <v>0</v>
      </c>
      <c r="H30" s="5">
        <v>6.48</v>
      </c>
      <c r="I30" s="5">
        <v>6.16</v>
      </c>
      <c r="J30" s="5">
        <v>0.32000000000000028</v>
      </c>
      <c r="K30" s="5">
        <v>6.16</v>
      </c>
      <c r="L30" s="5">
        <v>6.16</v>
      </c>
      <c r="M30" s="5">
        <v>100</v>
      </c>
    </row>
    <row r="31" spans="1:13" x14ac:dyDescent="0.2">
      <c r="A31" s="8">
        <v>20</v>
      </c>
      <c r="B31" s="3" t="s">
        <v>32</v>
      </c>
      <c r="C31" s="3" t="s">
        <v>44</v>
      </c>
      <c r="D31" s="5">
        <v>11046</v>
      </c>
      <c r="E31" s="5">
        <v>513521</v>
      </c>
      <c r="F31" s="5">
        <v>16266.059999999998</v>
      </c>
      <c r="G31" s="5">
        <v>692.91</v>
      </c>
      <c r="H31" s="5">
        <v>3225.96</v>
      </c>
      <c r="I31" s="5">
        <v>2651.8</v>
      </c>
      <c r="J31" s="5">
        <v>574.15999999999985</v>
      </c>
      <c r="K31" s="5">
        <v>2651.8</v>
      </c>
      <c r="L31" s="5">
        <v>2467.8019000000004</v>
      </c>
      <c r="M31" s="5">
        <v>93.061388490836421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30</v>
      </c>
      <c r="E32" s="5">
        <v>0</v>
      </c>
      <c r="F32" s="5">
        <v>88.1</v>
      </c>
      <c r="G32" s="5">
        <v>77.08</v>
      </c>
      <c r="H32" s="5">
        <v>76.66</v>
      </c>
      <c r="I32" s="5">
        <v>59.07</v>
      </c>
      <c r="J32" s="5">
        <v>17.589999999999996</v>
      </c>
      <c r="K32" s="5">
        <v>59.07</v>
      </c>
      <c r="L32" s="5">
        <v>51.393330000000006</v>
      </c>
      <c r="M32" s="5">
        <v>87.004113763331645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8303</v>
      </c>
      <c r="E33" s="5">
        <v>245322</v>
      </c>
      <c r="F33" s="5">
        <v>62.8</v>
      </c>
      <c r="G33" s="5">
        <v>1459.14</v>
      </c>
      <c r="H33" s="5">
        <v>2087.92</v>
      </c>
      <c r="I33" s="5">
        <v>680.91000000000008</v>
      </c>
      <c r="J33" s="5">
        <v>1407.0100000000002</v>
      </c>
      <c r="K33" s="5">
        <v>680.91000000000008</v>
      </c>
      <c r="L33" s="5">
        <v>502.65479999999997</v>
      </c>
      <c r="M33" s="5">
        <v>73.821033616777527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1465</v>
      </c>
      <c r="E34" s="5">
        <v>335667</v>
      </c>
      <c r="F34" s="5">
        <v>0</v>
      </c>
      <c r="G34" s="5">
        <v>4254.3900000000003</v>
      </c>
      <c r="H34" s="5">
        <v>5059.3500000000004</v>
      </c>
      <c r="I34" s="5">
        <v>2191.81</v>
      </c>
      <c r="J34" s="5">
        <v>2867.5400000000004</v>
      </c>
      <c r="K34" s="5">
        <v>2191.81</v>
      </c>
      <c r="L34" s="5">
        <v>1960.8675000000001</v>
      </c>
      <c r="M34" s="5">
        <v>89.463388706137863</v>
      </c>
    </row>
    <row r="35" spans="1:13" x14ac:dyDescent="0.2">
      <c r="A35" s="8">
        <v>24</v>
      </c>
      <c r="B35" s="3" t="s">
        <v>67</v>
      </c>
      <c r="C35" s="3" t="s">
        <v>68</v>
      </c>
      <c r="D35" s="5">
        <v>19</v>
      </c>
      <c r="E35" s="5">
        <v>50</v>
      </c>
      <c r="F35" s="5">
        <v>0</v>
      </c>
      <c r="G35" s="5">
        <v>54.42</v>
      </c>
      <c r="H35" s="5">
        <v>70.55</v>
      </c>
      <c r="I35" s="5">
        <v>63.34</v>
      </c>
      <c r="J35" s="5">
        <v>7.2099999999999937</v>
      </c>
      <c r="K35" s="5">
        <v>63.34</v>
      </c>
      <c r="L35" s="5">
        <v>61.509799999999998</v>
      </c>
      <c r="M35" s="5">
        <v>97.11051468266497</v>
      </c>
    </row>
    <row r="36" spans="1:13" x14ac:dyDescent="0.2">
      <c r="A36" s="8">
        <v>25</v>
      </c>
      <c r="B36" s="3" t="s">
        <v>37</v>
      </c>
      <c r="C36" s="3" t="s">
        <v>73</v>
      </c>
      <c r="D36" s="5">
        <v>1951</v>
      </c>
      <c r="E36" s="5">
        <v>65775.960000000006</v>
      </c>
      <c r="F36" s="5">
        <v>6896.5</v>
      </c>
      <c r="G36" s="5">
        <v>1569.67</v>
      </c>
      <c r="H36" s="5">
        <v>1834.89</v>
      </c>
      <c r="I36" s="5">
        <v>1651.4000000000003</v>
      </c>
      <c r="J36" s="5">
        <v>183.49</v>
      </c>
      <c r="K36" s="5">
        <v>1651.4000000000003</v>
      </c>
      <c r="L36" s="5">
        <v>1626.028069</v>
      </c>
      <c r="M36" s="5">
        <v>98.463610815065991</v>
      </c>
    </row>
    <row r="37" spans="1:13" x14ac:dyDescent="0.2">
      <c r="A37" s="8">
        <v>26</v>
      </c>
      <c r="B37" s="3" t="s">
        <v>87</v>
      </c>
      <c r="C37" s="3" t="s">
        <v>88</v>
      </c>
      <c r="D37" s="5">
        <v>2149</v>
      </c>
      <c r="E37" s="5">
        <v>43281</v>
      </c>
      <c r="F37" s="5">
        <v>11364.369999999999</v>
      </c>
      <c r="G37" s="5">
        <v>114.81</v>
      </c>
      <c r="H37" s="5">
        <v>1065.8222222222223</v>
      </c>
      <c r="I37" s="5">
        <v>959.2399999999999</v>
      </c>
      <c r="J37" s="5">
        <v>106.5822222222223</v>
      </c>
      <c r="K37" s="5">
        <v>959.2399999999999</v>
      </c>
      <c r="L37" s="5">
        <v>759.71479999999997</v>
      </c>
      <c r="M37" s="5">
        <v>79.199658062632921</v>
      </c>
    </row>
    <row r="38" spans="1:13" x14ac:dyDescent="0.2">
      <c r="A38" s="8">
        <v>27</v>
      </c>
      <c r="B38" s="3" t="s">
        <v>78</v>
      </c>
      <c r="C38" s="3" t="s">
        <v>79</v>
      </c>
      <c r="D38" s="5">
        <v>542</v>
      </c>
      <c r="E38" s="5">
        <v>1750</v>
      </c>
      <c r="F38" s="5">
        <v>924</v>
      </c>
      <c r="G38" s="5">
        <v>0</v>
      </c>
      <c r="H38" s="5">
        <v>192.8</v>
      </c>
      <c r="I38" s="5">
        <v>174.43</v>
      </c>
      <c r="J38" s="5">
        <v>18.370000000000005</v>
      </c>
      <c r="K38" s="5">
        <v>174.43</v>
      </c>
      <c r="L38" s="5">
        <v>148.39323000000002</v>
      </c>
      <c r="M38" s="5">
        <v>85.073227082497283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870</v>
      </c>
      <c r="E39" s="5">
        <v>629805.02</v>
      </c>
      <c r="F39" s="5">
        <v>2103.96</v>
      </c>
      <c r="G39" s="5">
        <v>1084.25</v>
      </c>
      <c r="H39" s="5">
        <v>2097.85</v>
      </c>
      <c r="I39" s="5">
        <v>1630.2500000000002</v>
      </c>
      <c r="J39" s="5">
        <v>467.59999999999991</v>
      </c>
      <c r="K39" s="5">
        <v>1630.2500000000002</v>
      </c>
      <c r="L39" s="5">
        <v>1442.7586550000001</v>
      </c>
      <c r="M39" s="5">
        <v>88.499227419107498</v>
      </c>
    </row>
    <row r="40" spans="1:13" x14ac:dyDescent="0.2">
      <c r="A40" s="8">
        <v>29</v>
      </c>
      <c r="B40" s="3" t="s">
        <v>74</v>
      </c>
      <c r="C40" s="3" t="s">
        <v>75</v>
      </c>
      <c r="D40" s="5">
        <v>266</v>
      </c>
      <c r="E40" s="5">
        <v>43949.760000000002</v>
      </c>
      <c r="F40" s="5">
        <v>12.81</v>
      </c>
      <c r="G40" s="5">
        <v>731.30000000000007</v>
      </c>
      <c r="H40" s="5">
        <v>1304.6190999999999</v>
      </c>
      <c r="I40" s="5">
        <v>1193.1591000000001</v>
      </c>
      <c r="J40" s="5">
        <v>111.45999999999981</v>
      </c>
      <c r="K40" s="5">
        <v>1193.1591000000001</v>
      </c>
      <c r="L40" s="5">
        <v>1115.1687380999999</v>
      </c>
      <c r="M40" s="5">
        <v>93.463540453238792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427</v>
      </c>
      <c r="E41" s="5">
        <v>39829.39</v>
      </c>
      <c r="F41" s="5">
        <v>390.3</v>
      </c>
      <c r="G41" s="5">
        <v>939.79</v>
      </c>
      <c r="H41" s="5">
        <v>1691.36</v>
      </c>
      <c r="I41" s="5">
        <v>1434.7400000000005</v>
      </c>
      <c r="J41" s="5">
        <v>256.61999999999989</v>
      </c>
      <c r="K41" s="5">
        <v>1434.7400000000005</v>
      </c>
      <c r="L41" s="5">
        <v>1198.3231599999999</v>
      </c>
      <c r="M41" s="5">
        <v>83.521973319207632</v>
      </c>
    </row>
    <row r="42" spans="1:13" x14ac:dyDescent="0.2">
      <c r="A42" s="8"/>
      <c r="B42" s="4" t="s">
        <v>42</v>
      </c>
      <c r="C42" s="4" t="s">
        <v>6</v>
      </c>
      <c r="D42" s="6">
        <f>SUM(D12:D41)</f>
        <v>33274</v>
      </c>
      <c r="E42" s="6">
        <v>4039596.4599999995</v>
      </c>
      <c r="F42" s="6">
        <v>75491.990000000005</v>
      </c>
      <c r="G42" s="6">
        <v>20152.22</v>
      </c>
      <c r="H42" s="6">
        <f>SUM(H12:H41)</f>
        <v>40074.745766666674</v>
      </c>
      <c r="I42" s="6">
        <f>SUM(I12:I41)</f>
        <v>28389.029100000007</v>
      </c>
      <c r="J42" s="6">
        <v>11640.816666666666</v>
      </c>
      <c r="K42" s="6">
        <f>SUM(K12:K41)</f>
        <v>28389.029100000007</v>
      </c>
      <c r="L42" s="6">
        <f>SUM(L12:L41)</f>
        <v>24583.346149800007</v>
      </c>
      <c r="M42" s="6">
        <v>86.594529397977908</v>
      </c>
    </row>
    <row r="43" spans="1:13" x14ac:dyDescent="0.2">
      <c r="A43" s="26" t="s">
        <v>69</v>
      </c>
      <c r="B43" s="27" t="s">
        <v>42</v>
      </c>
      <c r="C43" s="27" t="s">
        <v>6</v>
      </c>
      <c r="D43" s="27">
        <v>43168</v>
      </c>
      <c r="E43" s="27">
        <v>790482</v>
      </c>
      <c r="F43" s="27">
        <v>36904</v>
      </c>
      <c r="G43" s="27">
        <v>23805</v>
      </c>
      <c r="H43" s="27">
        <v>6125.94</v>
      </c>
      <c r="I43" s="27">
        <v>4488.51</v>
      </c>
      <c r="J43" s="27">
        <v>907.88</v>
      </c>
      <c r="K43" s="27">
        <v>4488.51</v>
      </c>
      <c r="L43" s="27">
        <v>4070.85</v>
      </c>
      <c r="M43" s="28">
        <v>90.7</v>
      </c>
    </row>
    <row r="44" spans="1:13" x14ac:dyDescent="0.2">
      <c r="A44" s="9" t="s">
        <v>97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</row>
    <row r="45" spans="1:13" x14ac:dyDescent="0.2">
      <c r="A45" s="9" t="s">
        <v>89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spans="1:13" x14ac:dyDescent="0.2">
      <c r="A46" s="9" t="s">
        <v>96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3" x14ac:dyDescent="0.2">
      <c r="A47" s="9" t="s">
        <v>43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</sheetData>
  <mergeCells count="30">
    <mergeCell ref="A47:M47"/>
    <mergeCell ref="K8:K9"/>
    <mergeCell ref="L8:L9"/>
    <mergeCell ref="E10:G10"/>
    <mergeCell ref="D10:D11"/>
    <mergeCell ref="H10:H11"/>
    <mergeCell ref="I10:I11"/>
    <mergeCell ref="J10:J11"/>
    <mergeCell ref="K10:K11"/>
    <mergeCell ref="A45:M45"/>
    <mergeCell ref="L10:L11"/>
    <mergeCell ref="D8:D9"/>
    <mergeCell ref="M10:M11"/>
    <mergeCell ref="B8:C11"/>
    <mergeCell ref="A46:M46"/>
    <mergeCell ref="A8:A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3:M43"/>
    <mergeCell ref="A44:M44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2022-09-13T10:48:24Z</dcterms:modified>
</cp:coreProperties>
</file>