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Z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</calcChain>
</file>

<file path=xl/sharedStrings.xml><?xml version="1.0" encoding="utf-8"?>
<sst xmlns="http://schemas.openxmlformats.org/spreadsheetml/2006/main" count="99" uniqueCount="98">
  <si>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</si>
  <si>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</si>
  <si>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</si>
  <si>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</si>
  <si>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</si>
  <si>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</si>
  <si>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</si>
  <si>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</si>
  <si>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</si>
  <si>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</si>
  <si>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</si>
  <si>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</si>
  <si>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</si>
  <si>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</si>
  <si>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</si>
  <si>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</si>
  <si>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</si>
  <si>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</si>
  <si>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</si>
  <si>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</si>
  <si>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</si>
  <si>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</si>
  <si>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</si>
  <si>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</si>
  <si>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</si>
  <si>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</si>
  <si>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</si>
  <si>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</si>
  <si>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</si>
  <si>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</si>
  <si>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</si>
  <si>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</si>
  <si>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</si>
  <si>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</si>
  <si>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</si>
  <si>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</si>
  <si>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</si>
  <si>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</si>
  <si>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</si>
  <si>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</si>
  <si>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</si>
  <si>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</si>
  <si>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</si>
  <si>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</si>
  <si>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</si>
  <si>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</si>
  <si>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</si>
  <si>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</si>
  <si>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</si>
  <si>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</si>
  <si>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</si>
  <si>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</si>
  <si>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</si>
  <si>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</si>
  <si>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</si>
  <si>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</si>
  <si>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</si>
  <si>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</si>
  <si>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</si>
  <si>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</si>
  <si>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</si>
  <si>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</si>
  <si>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</si>
  <si>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</si>
  <si>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</si>
  <si>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</si>
  <si>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</si>
  <si>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</si>
  <si>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</si>
  <si>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</si>
  <si>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</si>
  <si>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</si>
  <si>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</si>
  <si>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</si>
  <si>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</si>
  <si>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</si>
  <si>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</si>
  <si>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</si>
  <si>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</si>
  <si>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</si>
  <si>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</si>
  <si>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</si>
  <si>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</si>
  <si>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</si>
  <si>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</si>
  <si>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Odisha</t>
  </si>
  <si>
    <t xml:space="preserve">STATEWISE DETAILS OF PROJECTS SANCTIONED UNDER RURAL INFRASTRUCTURE DEVELOPMENT FUND (RIDF -XXVI)  </t>
  </si>
  <si>
    <t>STATEMENT  5Z</t>
  </si>
  <si>
    <t>विवरण 5 झेड</t>
  </si>
  <si>
    <t>TOTAL</t>
  </si>
  <si>
    <t>ग्रामीण आधारभूत संरचना विकास निधि (आरआईडीएफ XXVI)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</si>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</sst>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1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9.140625" style="1" bestFit="1" customWidth="1"/>
    <col min="9" max="9" width="12" style="1" customWidth="1"/>
    <col min="10" max="10" width="16.85546875" style="1" bestFit="1" customWidth="1"/>
    <col min="11" max="11" width="12.425781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28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2">
      <c r="A2" s="28" t="s">
        <v>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x14ac:dyDescent="0.2">
      <c r="A3" s="28" t="s">
        <v>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x14ac:dyDescent="0.2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x14ac:dyDescent="0.2">
      <c r="A5" s="28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">
      <c r="A6" s="31" t="s">
        <v>93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x14ac:dyDescent="0.2">
      <c r="A7" s="31" t="s">
        <v>94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s="2" customFormat="1" ht="15" customHeight="1" x14ac:dyDescent="0.2">
      <c r="A8" s="14" t="s">
        <v>55</v>
      </c>
      <c r="B8" s="16" t="s">
        <v>53</v>
      </c>
      <c r="C8" s="17"/>
      <c r="D8" s="14" t="s">
        <v>45</v>
      </c>
      <c r="E8" s="22" t="s">
        <v>0</v>
      </c>
      <c r="F8" s="23"/>
      <c r="G8" s="24"/>
      <c r="H8" s="14" t="s">
        <v>46</v>
      </c>
      <c r="I8" s="14" t="s">
        <v>47</v>
      </c>
      <c r="J8" s="14" t="s">
        <v>48</v>
      </c>
      <c r="K8" s="14" t="s">
        <v>92</v>
      </c>
      <c r="L8" s="9" t="s">
        <v>1</v>
      </c>
      <c r="M8" s="9" t="s">
        <v>49</v>
      </c>
    </row>
    <row r="9" spans="1:13" s="2" customFormat="1" x14ac:dyDescent="0.2">
      <c r="A9" s="34"/>
      <c r="B9" s="18"/>
      <c r="C9" s="19"/>
      <c r="D9" s="15"/>
      <c r="E9" s="4" t="s">
        <v>2</v>
      </c>
      <c r="F9" s="4" t="s">
        <v>3</v>
      </c>
      <c r="G9" s="4" t="s">
        <v>4</v>
      </c>
      <c r="H9" s="15"/>
      <c r="I9" s="15"/>
      <c r="J9" s="15"/>
      <c r="K9" s="15"/>
      <c r="L9" s="10"/>
      <c r="M9" s="10"/>
    </row>
    <row r="10" spans="1:13" s="2" customFormat="1" ht="15" customHeight="1" x14ac:dyDescent="0.2">
      <c r="A10" s="34"/>
      <c r="B10" s="18"/>
      <c r="C10" s="19"/>
      <c r="D10" s="14" t="s">
        <v>44</v>
      </c>
      <c r="E10" s="22" t="s">
        <v>5</v>
      </c>
      <c r="F10" s="23"/>
      <c r="G10" s="24"/>
      <c r="H10" s="14" t="s">
        <v>50</v>
      </c>
      <c r="I10" s="14" t="s">
        <v>51</v>
      </c>
      <c r="J10" s="14" t="s">
        <v>52</v>
      </c>
      <c r="K10" s="9" t="s">
        <v>7</v>
      </c>
      <c r="L10" s="14" t="s">
        <v>95</v>
      </c>
      <c r="M10" s="14" t="s">
        <v>54</v>
      </c>
    </row>
    <row r="11" spans="1:13" s="2" customFormat="1" ht="27.75" customHeight="1" x14ac:dyDescent="0.2">
      <c r="A11" s="15"/>
      <c r="B11" s="20"/>
      <c r="C11" s="21"/>
      <c r="D11" s="15"/>
      <c r="E11" s="4" t="s">
        <v>8</v>
      </c>
      <c r="F11" s="4" t="s">
        <v>9</v>
      </c>
      <c r="G11" s="4" t="s">
        <v>10</v>
      </c>
      <c r="H11" s="15"/>
      <c r="I11" s="15"/>
      <c r="J11" s="15"/>
      <c r="K11" s="10"/>
      <c r="L11" s="15"/>
      <c r="M11" s="15"/>
    </row>
    <row r="12" spans="1:13" x14ac:dyDescent="0.2">
      <c r="A12" s="8">
        <v>1</v>
      </c>
      <c r="B12" s="7" t="s">
        <v>11</v>
      </c>
      <c r="C12" s="7" t="s">
        <v>12</v>
      </c>
      <c r="D12" s="5">
        <v>14297</v>
      </c>
      <c r="E12" s="5">
        <v>0</v>
      </c>
      <c r="F12" s="5">
        <v>0</v>
      </c>
      <c r="G12" s="5">
        <v>0</v>
      </c>
      <c r="H12" s="5">
        <v>2008.0016000000001</v>
      </c>
      <c r="I12" s="5">
        <v>1793.595</v>
      </c>
      <c r="J12" s="5">
        <v>214.40660000000003</v>
      </c>
      <c r="K12" s="5">
        <v>1793.595</v>
      </c>
      <c r="L12" s="5">
        <v>1134.8667806999999</v>
      </c>
      <c r="M12" s="5">
        <v>63.273301982889109</v>
      </c>
    </row>
    <row r="13" spans="1:13" x14ac:dyDescent="0.2">
      <c r="A13" s="8">
        <v>2</v>
      </c>
      <c r="B13" s="3" t="s">
        <v>56</v>
      </c>
      <c r="C13" s="3" t="s">
        <v>69</v>
      </c>
      <c r="D13" s="5">
        <v>21</v>
      </c>
      <c r="E13" s="5">
        <v>0</v>
      </c>
      <c r="F13" s="5">
        <v>0</v>
      </c>
      <c r="G13" s="5">
        <v>51.93</v>
      </c>
      <c r="H13" s="5">
        <v>391.7002</v>
      </c>
      <c r="I13" s="5">
        <v>347.75280000000004</v>
      </c>
      <c r="J13" s="5">
        <v>43.947399999999959</v>
      </c>
      <c r="K13" s="5">
        <v>347.75280000000004</v>
      </c>
      <c r="L13" s="5">
        <v>139.44826</v>
      </c>
      <c r="M13" s="5">
        <v>40.099823782871049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534</v>
      </c>
      <c r="E14" s="5">
        <v>18613</v>
      </c>
      <c r="F14" s="5">
        <v>0</v>
      </c>
      <c r="G14" s="5">
        <v>401.77999999999992</v>
      </c>
      <c r="H14" s="5">
        <v>1272.3976</v>
      </c>
      <c r="I14" s="5">
        <v>1149.0862999999999</v>
      </c>
      <c r="J14" s="5">
        <v>123.31130000000007</v>
      </c>
      <c r="K14" s="5">
        <v>1149.0862999999999</v>
      </c>
      <c r="L14" s="5">
        <v>782.07405999999992</v>
      </c>
      <c r="M14" s="5">
        <v>68.06051555918819</v>
      </c>
    </row>
    <row r="15" spans="1:13" x14ac:dyDescent="0.2">
      <c r="A15" s="8">
        <v>4</v>
      </c>
      <c r="B15" s="3" t="s">
        <v>70</v>
      </c>
      <c r="C15" s="3" t="s">
        <v>71</v>
      </c>
      <c r="D15" s="5">
        <v>939</v>
      </c>
      <c r="E15" s="5">
        <v>18957.55</v>
      </c>
      <c r="F15" s="5">
        <v>0</v>
      </c>
      <c r="G15" s="5">
        <v>1097.8200000000002</v>
      </c>
      <c r="H15" s="5">
        <v>7039.1302999999998</v>
      </c>
      <c r="I15" s="5">
        <v>2399.5279</v>
      </c>
      <c r="J15" s="5">
        <v>4639.6023999999998</v>
      </c>
      <c r="K15" s="5">
        <v>2399.5279</v>
      </c>
      <c r="L15" s="5">
        <v>1874.8446800000002</v>
      </c>
      <c r="M15" s="5">
        <v>78.133897922170448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762</v>
      </c>
      <c r="E16" s="5">
        <v>88233.65</v>
      </c>
      <c r="F16" s="5">
        <v>0</v>
      </c>
      <c r="G16" s="5">
        <v>596.87</v>
      </c>
      <c r="H16" s="5">
        <v>1813.7101</v>
      </c>
      <c r="I16" s="5">
        <v>1432.3842999999997</v>
      </c>
      <c r="J16" s="5">
        <v>381.3258000000003</v>
      </c>
      <c r="K16" s="5">
        <v>1432.3842999999997</v>
      </c>
      <c r="L16" s="5">
        <v>866.98680000000002</v>
      </c>
      <c r="M16" s="5">
        <v>60.527527424030005</v>
      </c>
    </row>
    <row r="17" spans="1:13" x14ac:dyDescent="0.2">
      <c r="A17" s="8">
        <v>6</v>
      </c>
      <c r="B17" s="3" t="s">
        <v>79</v>
      </c>
      <c r="C17" s="3" t="s">
        <v>80</v>
      </c>
      <c r="D17" s="5">
        <v>8</v>
      </c>
      <c r="E17" s="5">
        <v>0</v>
      </c>
      <c r="F17" s="5">
        <v>50</v>
      </c>
      <c r="G17" s="5">
        <v>0</v>
      </c>
      <c r="H17" s="5">
        <v>651.02279999999996</v>
      </c>
      <c r="I17" s="5">
        <v>344.30399999999997</v>
      </c>
      <c r="J17" s="5">
        <v>306.71879999999999</v>
      </c>
      <c r="K17" s="5">
        <v>344.30399999999997</v>
      </c>
      <c r="L17" s="5">
        <v>197.96177999999998</v>
      </c>
      <c r="M17" s="5">
        <v>57.496218458106782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23</v>
      </c>
      <c r="E18" s="5">
        <v>65882</v>
      </c>
      <c r="F18" s="5">
        <v>0</v>
      </c>
      <c r="G18" s="5">
        <v>0</v>
      </c>
      <c r="H18" s="5">
        <v>3482.0650000000001</v>
      </c>
      <c r="I18" s="5">
        <v>2989.7655</v>
      </c>
      <c r="J18" s="5">
        <v>492.29950000000008</v>
      </c>
      <c r="K18" s="5">
        <v>2989.7655</v>
      </c>
      <c r="L18" s="5">
        <v>1855.54864</v>
      </c>
      <c r="M18" s="5">
        <v>62.063350453405121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389</v>
      </c>
      <c r="E19" s="5">
        <v>56681</v>
      </c>
      <c r="F19" s="5">
        <v>0</v>
      </c>
      <c r="G19" s="5">
        <v>1018.8100000000001</v>
      </c>
      <c r="H19" s="5">
        <v>1280.7362000000001</v>
      </c>
      <c r="I19" s="5">
        <v>1129.6027999999999</v>
      </c>
      <c r="J19" s="5">
        <v>151.13340000000017</v>
      </c>
      <c r="K19" s="5">
        <v>1129.6027999999999</v>
      </c>
      <c r="L19" s="5">
        <v>732.49040000000002</v>
      </c>
      <c r="M19" s="5">
        <v>64.844952579791766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251</v>
      </c>
      <c r="E20" s="5">
        <v>9126.4599999999991</v>
      </c>
      <c r="F20" s="5">
        <v>538.71</v>
      </c>
      <c r="G20" s="5">
        <v>596.44000000000005</v>
      </c>
      <c r="H20" s="5">
        <v>890.46479999999997</v>
      </c>
      <c r="I20" s="5">
        <v>844.22120000000007</v>
      </c>
      <c r="J20" s="5">
        <v>46.243599999999901</v>
      </c>
      <c r="K20" s="5">
        <v>844.22120000000007</v>
      </c>
      <c r="L20" s="5">
        <v>353.01914999999997</v>
      </c>
      <c r="M20" s="5">
        <v>41.815954159881315</v>
      </c>
    </row>
    <row r="21" spans="1:13" x14ac:dyDescent="0.2">
      <c r="A21" s="8">
        <v>10</v>
      </c>
      <c r="B21" s="3" t="s">
        <v>57</v>
      </c>
      <c r="C21" s="3" t="s">
        <v>23</v>
      </c>
      <c r="D21" s="5">
        <v>170</v>
      </c>
      <c r="E21" s="5">
        <v>7988.0000000000009</v>
      </c>
      <c r="F21" s="5">
        <v>0</v>
      </c>
      <c r="G21" s="5">
        <v>546.97</v>
      </c>
      <c r="H21" s="5">
        <v>884.53290000000004</v>
      </c>
      <c r="I21" s="5">
        <v>786.94730000000004</v>
      </c>
      <c r="J21" s="5">
        <v>97.585599999999999</v>
      </c>
      <c r="K21" s="5">
        <v>786.94730000000004</v>
      </c>
      <c r="L21" s="5">
        <v>191.99179000000001</v>
      </c>
      <c r="M21" s="5">
        <v>24.397032685670311</v>
      </c>
    </row>
    <row r="22" spans="1:13" x14ac:dyDescent="0.2">
      <c r="A22" s="8">
        <v>11</v>
      </c>
      <c r="B22" s="3" t="s">
        <v>75</v>
      </c>
      <c r="C22" s="3" t="s">
        <v>76</v>
      </c>
      <c r="D22" s="5">
        <v>183</v>
      </c>
      <c r="E22" s="5">
        <v>46700</v>
      </c>
      <c r="F22" s="5">
        <v>17369.8</v>
      </c>
      <c r="G22" s="5">
        <v>0</v>
      </c>
      <c r="H22" s="5">
        <v>2312.1761999999999</v>
      </c>
      <c r="I22" s="5">
        <v>2026.0842999999998</v>
      </c>
      <c r="J22" s="5">
        <v>286.09190000000012</v>
      </c>
      <c r="K22" s="5">
        <v>2026.0842999999998</v>
      </c>
      <c r="L22" s="5">
        <v>1384.7241844</v>
      </c>
      <c r="M22" s="5">
        <v>68.344845493348927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172</v>
      </c>
      <c r="E23" s="5">
        <v>19997.43</v>
      </c>
      <c r="F23" s="5">
        <v>0</v>
      </c>
      <c r="G23" s="5">
        <v>0</v>
      </c>
      <c r="H23" s="5">
        <v>1794.89</v>
      </c>
      <c r="I23" s="5">
        <v>1076.309</v>
      </c>
      <c r="J23" s="5">
        <v>718.58100000000013</v>
      </c>
      <c r="K23" s="5">
        <v>1076.309</v>
      </c>
      <c r="L23" s="5">
        <v>510.03035</v>
      </c>
      <c r="M23" s="5">
        <v>47.386981805410898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94</v>
      </c>
      <c r="E24" s="5">
        <v>11676</v>
      </c>
      <c r="F24" s="5">
        <v>59.999999999999993</v>
      </c>
      <c r="G24" s="5">
        <v>82.11</v>
      </c>
      <c r="H24" s="5">
        <v>538.73880000000008</v>
      </c>
      <c r="I24" s="5">
        <v>534.73820000000001</v>
      </c>
      <c r="J24" s="5">
        <v>4.0006000000000768</v>
      </c>
      <c r="K24" s="5">
        <v>534.73820000000001</v>
      </c>
      <c r="L24" s="5">
        <v>137.9623</v>
      </c>
      <c r="M24" s="5">
        <v>25.799970901648695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11</v>
      </c>
      <c r="E25" s="5">
        <v>57421.999999999993</v>
      </c>
      <c r="F25" s="5">
        <v>0</v>
      </c>
      <c r="G25" s="5">
        <v>0</v>
      </c>
      <c r="H25" s="5">
        <v>3821.8337999999999</v>
      </c>
      <c r="I25" s="5">
        <v>2758.4971</v>
      </c>
      <c r="J25" s="5">
        <v>1063.3366999999998</v>
      </c>
      <c r="K25" s="5">
        <v>2758.4971</v>
      </c>
      <c r="L25" s="5">
        <v>1830.0911000000001</v>
      </c>
      <c r="M25" s="5">
        <v>66.343774659034452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443</v>
      </c>
      <c r="E26" s="5">
        <v>32710</v>
      </c>
      <c r="F26" s="5">
        <v>10149.700000000001</v>
      </c>
      <c r="G26" s="5">
        <v>176.43</v>
      </c>
      <c r="H26" s="5">
        <v>3734.2295999999997</v>
      </c>
      <c r="I26" s="5">
        <v>1309.3521999999998</v>
      </c>
      <c r="J26" s="5">
        <v>2424.8773999999999</v>
      </c>
      <c r="K26" s="5">
        <v>1309.3521999999998</v>
      </c>
      <c r="L26" s="5">
        <v>549.32320000000004</v>
      </c>
      <c r="M26" s="5">
        <v>41.953815023948493</v>
      </c>
    </row>
    <row r="27" spans="1:13" x14ac:dyDescent="0.2">
      <c r="A27" s="8">
        <v>16</v>
      </c>
      <c r="B27" s="3" t="s">
        <v>58</v>
      </c>
      <c r="C27" s="3" t="s">
        <v>59</v>
      </c>
      <c r="D27" s="5">
        <v>572</v>
      </c>
      <c r="E27" s="5">
        <v>2057</v>
      </c>
      <c r="F27" s="5">
        <v>269.73</v>
      </c>
      <c r="G27" s="5">
        <v>53.18</v>
      </c>
      <c r="H27" s="5">
        <v>156.71919999999997</v>
      </c>
      <c r="I27" s="5">
        <v>139.28530000000001</v>
      </c>
      <c r="J27" s="5">
        <v>17.433899999999966</v>
      </c>
      <c r="K27" s="5">
        <v>139.28530000000001</v>
      </c>
      <c r="L27" s="5">
        <v>59.694812500000069</v>
      </c>
      <c r="M27" s="5">
        <v>42.857941577467301</v>
      </c>
    </row>
    <row r="28" spans="1:13" x14ac:dyDescent="0.2">
      <c r="A28" s="8">
        <v>17</v>
      </c>
      <c r="B28" s="3" t="s">
        <v>60</v>
      </c>
      <c r="C28" s="3" t="s">
        <v>61</v>
      </c>
      <c r="D28" s="5">
        <v>98</v>
      </c>
      <c r="E28" s="5">
        <v>1024</v>
      </c>
      <c r="F28" s="5">
        <v>5.3</v>
      </c>
      <c r="G28" s="5">
        <v>136.43</v>
      </c>
      <c r="H28" s="5">
        <v>245.7303</v>
      </c>
      <c r="I28" s="5">
        <v>209.54810000000001</v>
      </c>
      <c r="J28" s="5">
        <v>36.182199999999995</v>
      </c>
      <c r="K28" s="5">
        <v>209.54810000000001</v>
      </c>
      <c r="L28" s="5">
        <v>81.034210000000002</v>
      </c>
      <c r="M28" s="5">
        <v>38.670935217260386</v>
      </c>
    </row>
    <row r="29" spans="1:13" x14ac:dyDescent="0.2">
      <c r="A29" s="8">
        <v>18</v>
      </c>
      <c r="B29" s="3" t="s">
        <v>62</v>
      </c>
      <c r="C29" s="3" t="s">
        <v>63</v>
      </c>
      <c r="D29" s="5">
        <v>121</v>
      </c>
      <c r="E29" s="5">
        <v>51.999999999999993</v>
      </c>
      <c r="F29" s="5">
        <v>0</v>
      </c>
      <c r="G29" s="5">
        <v>29.999999999999996</v>
      </c>
      <c r="H29" s="5">
        <v>295.20070000000004</v>
      </c>
      <c r="I29" s="5">
        <v>266.34719999999999</v>
      </c>
      <c r="J29" s="5">
        <v>28.853500000000054</v>
      </c>
      <c r="K29" s="5">
        <v>266.34719999999999</v>
      </c>
      <c r="L29" s="5">
        <v>20.17981</v>
      </c>
      <c r="M29" s="5">
        <v>7.5765054034733614</v>
      </c>
    </row>
    <row r="30" spans="1:13" x14ac:dyDescent="0.2">
      <c r="A30" s="8">
        <v>19</v>
      </c>
      <c r="B30" s="3" t="s">
        <v>64</v>
      </c>
      <c r="C30" s="3" t="s">
        <v>65</v>
      </c>
      <c r="D30" s="5">
        <v>66</v>
      </c>
      <c r="E30" s="5">
        <v>0</v>
      </c>
      <c r="F30" s="5">
        <v>0</v>
      </c>
      <c r="G30" s="5">
        <v>257.11</v>
      </c>
      <c r="H30" s="5">
        <v>31.016100000000002</v>
      </c>
      <c r="I30" s="5">
        <v>27.526900000000001</v>
      </c>
      <c r="J30" s="5">
        <v>3.4892000000000003</v>
      </c>
      <c r="K30" s="5">
        <v>27.526900000000001</v>
      </c>
      <c r="L30" s="5">
        <v>9.7969000000000008</v>
      </c>
      <c r="M30" s="5">
        <v>35.590277147081586</v>
      </c>
    </row>
    <row r="31" spans="1:13" x14ac:dyDescent="0.2">
      <c r="A31" s="8">
        <v>20</v>
      </c>
      <c r="B31" s="3" t="s">
        <v>32</v>
      </c>
      <c r="C31" s="3" t="s">
        <v>85</v>
      </c>
      <c r="D31" s="5">
        <v>2611</v>
      </c>
      <c r="E31" s="5">
        <v>100255.99999999999</v>
      </c>
      <c r="F31" s="5">
        <v>13776.1</v>
      </c>
      <c r="G31" s="5">
        <v>0</v>
      </c>
      <c r="H31" s="5">
        <v>4351.9790999999996</v>
      </c>
      <c r="I31" s="5">
        <v>3234.2522000000004</v>
      </c>
      <c r="J31" s="5">
        <v>1117.7268999999992</v>
      </c>
      <c r="K31" s="5">
        <v>3234.2522000000004</v>
      </c>
      <c r="L31" s="5">
        <v>2040.2724000000001</v>
      </c>
      <c r="M31" s="5">
        <v>63.083280889474224</v>
      </c>
    </row>
    <row r="32" spans="1:13" x14ac:dyDescent="0.2">
      <c r="A32" s="8">
        <v>21</v>
      </c>
      <c r="B32" s="3" t="s">
        <v>81</v>
      </c>
      <c r="C32" s="3" t="s">
        <v>82</v>
      </c>
      <c r="D32" s="5">
        <v>12</v>
      </c>
      <c r="E32" s="5">
        <v>0</v>
      </c>
      <c r="F32" s="5">
        <v>0</v>
      </c>
      <c r="G32" s="5">
        <v>0</v>
      </c>
      <c r="H32" s="5">
        <v>69.199100000000001</v>
      </c>
      <c r="I32" s="5">
        <v>55.359299999999998</v>
      </c>
      <c r="J32" s="5">
        <v>13.839800000000004</v>
      </c>
      <c r="K32" s="5">
        <v>55.359299999999998</v>
      </c>
      <c r="L32" s="5">
        <v>12.100588</v>
      </c>
      <c r="M32" s="5">
        <v>21.858274942060323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176</v>
      </c>
      <c r="E33" s="5">
        <v>14106</v>
      </c>
      <c r="F33" s="5">
        <v>110</v>
      </c>
      <c r="G33" s="5">
        <v>0</v>
      </c>
      <c r="H33" s="5">
        <v>1052.1306</v>
      </c>
      <c r="I33" s="5">
        <v>563.66409999999996</v>
      </c>
      <c r="J33" s="5">
        <v>488.4665</v>
      </c>
      <c r="K33" s="5">
        <v>563.66409999999996</v>
      </c>
      <c r="L33" s="5">
        <v>315.89260000000002</v>
      </c>
      <c r="M33" s="5">
        <v>56.042703446964246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1271</v>
      </c>
      <c r="E34" s="5">
        <v>40169.06</v>
      </c>
      <c r="F34" s="5">
        <v>84</v>
      </c>
      <c r="G34" s="5">
        <v>2243.04</v>
      </c>
      <c r="H34" s="5">
        <v>2618.2842999999998</v>
      </c>
      <c r="I34" s="5">
        <v>1702.2013000000002</v>
      </c>
      <c r="J34" s="5">
        <v>916.08299999999963</v>
      </c>
      <c r="K34" s="5">
        <v>1702.2013000000002</v>
      </c>
      <c r="L34" s="5">
        <v>1214.6286</v>
      </c>
      <c r="M34" s="5">
        <v>71.3563431070109</v>
      </c>
    </row>
    <row r="35" spans="1:13" x14ac:dyDescent="0.2">
      <c r="A35" s="8">
        <v>24</v>
      </c>
      <c r="B35" s="3" t="s">
        <v>66</v>
      </c>
      <c r="C35" s="3" t="s">
        <v>67</v>
      </c>
      <c r="D35" s="5">
        <v>16</v>
      </c>
      <c r="E35" s="5">
        <v>0</v>
      </c>
      <c r="F35" s="5">
        <v>30.479999999999997</v>
      </c>
      <c r="G35" s="5">
        <v>52.75</v>
      </c>
      <c r="H35" s="5">
        <v>56.737899999999996</v>
      </c>
      <c r="I35" s="5">
        <v>51.064100000000003</v>
      </c>
      <c r="J35" s="5">
        <v>5.6737999999999928</v>
      </c>
      <c r="K35" s="5">
        <v>51.064100000000003</v>
      </c>
      <c r="L35" s="5">
        <v>16.24268</v>
      </c>
      <c r="M35" s="5">
        <v>31.808413347146036</v>
      </c>
    </row>
    <row r="36" spans="1:13" x14ac:dyDescent="0.2">
      <c r="A36" s="8">
        <v>25</v>
      </c>
      <c r="B36" s="3" t="s">
        <v>37</v>
      </c>
      <c r="C36" s="3" t="s">
        <v>72</v>
      </c>
      <c r="D36" s="5">
        <v>3301</v>
      </c>
      <c r="E36" s="5">
        <v>51166</v>
      </c>
      <c r="F36" s="5">
        <v>6016.4</v>
      </c>
      <c r="G36" s="5">
        <v>172.7</v>
      </c>
      <c r="H36" s="5">
        <v>2655.8897000000002</v>
      </c>
      <c r="I36" s="5">
        <v>2412.6435999999999</v>
      </c>
      <c r="J36" s="5">
        <v>243.2461000000003</v>
      </c>
      <c r="K36" s="5">
        <v>2412.6435999999999</v>
      </c>
      <c r="L36" s="5">
        <v>1362.5091097999998</v>
      </c>
      <c r="M36" s="5">
        <v>56.473700044217054</v>
      </c>
    </row>
    <row r="37" spans="1:13" x14ac:dyDescent="0.2">
      <c r="A37" s="8">
        <v>26</v>
      </c>
      <c r="B37" s="3" t="s">
        <v>83</v>
      </c>
      <c r="C37" s="3" t="s">
        <v>84</v>
      </c>
      <c r="D37" s="5">
        <v>283</v>
      </c>
      <c r="E37" s="5">
        <v>41180.57</v>
      </c>
      <c r="F37" s="5">
        <v>0</v>
      </c>
      <c r="G37" s="5">
        <v>6</v>
      </c>
      <c r="H37" s="5">
        <v>1204.2299</v>
      </c>
      <c r="I37" s="5">
        <v>1142.5498</v>
      </c>
      <c r="J37" s="5">
        <v>61.680100000000039</v>
      </c>
      <c r="K37" s="5">
        <v>1142.5498</v>
      </c>
      <c r="L37" s="5">
        <v>726.70060999999998</v>
      </c>
      <c r="M37" s="5">
        <v>63.603407921475288</v>
      </c>
    </row>
    <row r="38" spans="1:13" x14ac:dyDescent="0.2">
      <c r="A38" s="8">
        <v>27</v>
      </c>
      <c r="B38" s="3" t="s">
        <v>77</v>
      </c>
      <c r="C38" s="3" t="s">
        <v>78</v>
      </c>
      <c r="D38" s="5">
        <v>3175</v>
      </c>
      <c r="E38" s="5">
        <v>17715</v>
      </c>
      <c r="F38" s="5">
        <v>183.8</v>
      </c>
      <c r="G38" s="5">
        <v>0</v>
      </c>
      <c r="H38" s="5">
        <v>475.84139999999991</v>
      </c>
      <c r="I38" s="5">
        <v>304.46360000000004</v>
      </c>
      <c r="J38" s="5">
        <v>171.37779999999987</v>
      </c>
      <c r="K38" s="5">
        <v>304.46360000000004</v>
      </c>
      <c r="L38" s="5">
        <v>160.66586000000001</v>
      </c>
      <c r="M38" s="5">
        <v>52.770137382596793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351</v>
      </c>
      <c r="E39" s="5">
        <v>96568</v>
      </c>
      <c r="F39" s="5">
        <v>4256.28</v>
      </c>
      <c r="G39" s="5">
        <v>769.28099999999995</v>
      </c>
      <c r="H39" s="5">
        <v>2228.1071999999999</v>
      </c>
      <c r="I39" s="5">
        <v>1709.2746000000002</v>
      </c>
      <c r="J39" s="5">
        <v>518.83259999999973</v>
      </c>
      <c r="K39" s="5">
        <v>1709.2746000000002</v>
      </c>
      <c r="L39" s="5">
        <v>775.46388000000002</v>
      </c>
      <c r="M39" s="5">
        <v>45.368010499892755</v>
      </c>
    </row>
    <row r="40" spans="1:13" x14ac:dyDescent="0.2">
      <c r="A40" s="8">
        <v>29</v>
      </c>
      <c r="B40" s="3" t="s">
        <v>73</v>
      </c>
      <c r="C40" s="3" t="s">
        <v>74</v>
      </c>
      <c r="D40" s="5">
        <v>194</v>
      </c>
      <c r="E40" s="5">
        <v>3501.17</v>
      </c>
      <c r="F40" s="5">
        <v>0</v>
      </c>
      <c r="G40" s="5">
        <v>436.69</v>
      </c>
      <c r="H40" s="5">
        <v>504.65799999999996</v>
      </c>
      <c r="I40" s="5">
        <v>429.80840000000001</v>
      </c>
      <c r="J40" s="5">
        <v>74.849599999999953</v>
      </c>
      <c r="K40" s="5">
        <v>429.80840000000001</v>
      </c>
      <c r="L40" s="5">
        <v>277.57433279999998</v>
      </c>
      <c r="M40" s="5">
        <v>64.580946486853207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2284</v>
      </c>
      <c r="E41" s="5">
        <v>34374</v>
      </c>
      <c r="F41" s="5">
        <v>128.75</v>
      </c>
      <c r="G41" s="5">
        <v>856.57</v>
      </c>
      <c r="H41" s="5">
        <v>2044.9164999999996</v>
      </c>
      <c r="I41" s="5">
        <v>1659.6220999999998</v>
      </c>
      <c r="J41" s="5">
        <v>385.29439999999977</v>
      </c>
      <c r="K41" s="5">
        <v>1659.6220999999998</v>
      </c>
      <c r="L41" s="5">
        <v>820.7935500000001</v>
      </c>
      <c r="M41" s="5">
        <v>49.456653415256412</v>
      </c>
    </row>
    <row r="42" spans="1:13" x14ac:dyDescent="0.2">
      <c r="A42" s="8"/>
      <c r="B42" s="4" t="s">
        <v>42</v>
      </c>
      <c r="C42" s="4" t="s">
        <v>89</v>
      </c>
      <c r="D42" s="6">
        <v>32828</v>
      </c>
      <c r="E42" s="6">
        <v>836155.8899999999</v>
      </c>
      <c r="F42" s="6">
        <v>53029.05</v>
      </c>
      <c r="G42" s="6">
        <v>9582.9110000000001</v>
      </c>
      <c r="H42" s="6">
        <v>49906.269899999992</v>
      </c>
      <c r="I42" s="6">
        <v>34829.7785</v>
      </c>
      <c r="J42" s="6">
        <v>15076.491399999995</v>
      </c>
      <c r="K42" s="6">
        <f>SUM(K12:K41)</f>
        <v>34829.7785</v>
      </c>
      <c r="L42" s="6">
        <f>SUM(L12:L41)</f>
        <v>20434.913418199994</v>
      </c>
      <c r="M42" s="6">
        <v>58.670810720774448</v>
      </c>
    </row>
    <row r="43" spans="1:13" x14ac:dyDescent="0.2">
      <c r="A43" s="25" t="s">
        <v>68</v>
      </c>
      <c r="B43" s="26" t="s">
        <v>42</v>
      </c>
      <c r="C43" s="26" t="s">
        <v>6</v>
      </c>
      <c r="D43" s="26">
        <v>43168</v>
      </c>
      <c r="E43" s="26">
        <v>790482</v>
      </c>
      <c r="F43" s="26">
        <v>36904</v>
      </c>
      <c r="G43" s="26">
        <v>23805</v>
      </c>
      <c r="H43" s="26">
        <v>6125.94</v>
      </c>
      <c r="I43" s="26">
        <v>4488.51</v>
      </c>
      <c r="J43" s="26">
        <v>907.88</v>
      </c>
      <c r="K43" s="26">
        <v>4488.51</v>
      </c>
      <c r="L43" s="26">
        <v>4070.85</v>
      </c>
      <c r="M43" s="27">
        <v>90.7</v>
      </c>
    </row>
    <row r="44" spans="1:13" x14ac:dyDescent="0.2">
      <c r="A44" s="11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1:13" x14ac:dyDescent="0.2">
      <c r="A45" s="11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x14ac:dyDescent="0.2">
      <c r="A46" s="11" t="s">
        <v>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</sheetData>
  <mergeCells count="29"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8:A11"/>
    <mergeCell ref="K10:K11"/>
    <mergeCell ref="L8:L9"/>
    <mergeCell ref="A46:M46"/>
    <mergeCell ref="A45:M45"/>
    <mergeCell ref="D8:D9"/>
    <mergeCell ref="B8:C11"/>
    <mergeCell ref="K8:K9"/>
    <mergeCell ref="E10:G10"/>
    <mergeCell ref="D10:D11"/>
    <mergeCell ref="H10:H11"/>
    <mergeCell ref="I10:I11"/>
    <mergeCell ref="J10:J11"/>
    <mergeCell ref="M10:M11"/>
    <mergeCell ref="A43:M43"/>
    <mergeCell ref="L10:L11"/>
    <mergeCell ref="A44:M44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2022-09-13T10:56:45Z</dcterms:modified>
</cp:coreProperties>
</file>