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0610" windowHeight="9135"/>
  </bookViews>
  <sheets>
    <sheet name="6C" sheetId="12" r:id="rId1"/>
  </sheets>
  <definedNames>
    <definedName name="_xlnm.Print_Area" localSheetId="0">'6C'!$A$1:$T$153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3" i="12" l="1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</calcChain>
</file>

<file path=xl/sharedStrings.xml><?xml version="1.0" encoding="utf-8"?>
<sst xmlns="http://schemas.openxmlformats.org/spreadsheetml/2006/main" count="360" uniqueCount="185">
  <si>
    <t>BANK OF MAHARASHTRA</t>
  </si>
  <si>
    <t>CANARA BANK</t>
  </si>
  <si>
    <t>CENTRAL BANK OF INDIA</t>
  </si>
  <si>
    <t>CHINATRUST COMMERCIAL BANK</t>
  </si>
  <si>
    <t>ALLAHABAD BANK</t>
  </si>
  <si>
    <t>AXIS BANK</t>
  </si>
  <si>
    <t>BANK OF BARODA</t>
  </si>
  <si>
    <t>BANK OF INDIA</t>
  </si>
  <si>
    <t>DHANLAXMI BANK LTD</t>
  </si>
  <si>
    <t>THE FEDERAL BANK LTD</t>
  </si>
  <si>
    <t>HDFC BANK LTD</t>
  </si>
  <si>
    <t>ICICI BANK</t>
  </si>
  <si>
    <t>IDBI BANK LTD</t>
  </si>
  <si>
    <t>INDIAN OVERSEAS BANK</t>
  </si>
  <si>
    <t>INDUSIND BANK LTD</t>
  </si>
  <si>
    <t>ING VYSYA BANK LTD</t>
  </si>
  <si>
    <t>CITIBANK NA</t>
  </si>
  <si>
    <t>CORPORATION BANK</t>
  </si>
  <si>
    <t>DENA BANK</t>
  </si>
  <si>
    <t>DCB Bank</t>
  </si>
  <si>
    <t>KOTAK MAHINDRA BANK</t>
  </si>
  <si>
    <t>THE NAINITAL BANK LIMITED</t>
  </si>
  <si>
    <t>ORIENTAL BANK OF COMMERCE</t>
  </si>
  <si>
    <t>PUNJAB AND SIND BANK</t>
  </si>
  <si>
    <t>PUNJAB NATIONAL BANK</t>
  </si>
  <si>
    <t>SOUTH INDIAN BANK</t>
  </si>
  <si>
    <t>STANDARD CHARTERED BANK</t>
  </si>
  <si>
    <t>STATE BANK OF BIKANER AND JAIPUR</t>
  </si>
  <si>
    <t>THE JAMMU AND KASHMIR BANK LTD</t>
  </si>
  <si>
    <t>KARNATAKA BANK LTD</t>
  </si>
  <si>
    <t>STATE BANK OF TRAVANCORE</t>
  </si>
  <si>
    <t>TAMILNAD MERCANTILE BANK LTD</t>
  </si>
  <si>
    <t>CSB Bank</t>
  </si>
  <si>
    <t>UCO BANK</t>
  </si>
  <si>
    <t>UNION BANK OF INDIA</t>
  </si>
  <si>
    <t>UNITED BANK OF INDIA</t>
  </si>
  <si>
    <t>VIJAYA BANK</t>
  </si>
  <si>
    <t>YES BANK LTD</t>
  </si>
  <si>
    <t>STATE BANK OF HYDERABAD</t>
  </si>
  <si>
    <t>STATE BANK OF INDIA</t>
  </si>
  <si>
    <t>STATE BANK OF MYSORE</t>
  </si>
  <si>
    <t>STATE BANK OF PATIALA</t>
  </si>
  <si>
    <t>RBL Bank</t>
  </si>
  <si>
    <t>HSBC</t>
  </si>
  <si>
    <t>Industrial Bank of Korea</t>
  </si>
  <si>
    <t>KRUNG THAI BANK</t>
  </si>
  <si>
    <t>FIRSTRAND BANK LIMITED</t>
  </si>
  <si>
    <t>JANA SMALL FINANCE BANK LTD</t>
  </si>
  <si>
    <t>SBM Bank (India) Limited</t>
  </si>
  <si>
    <t>CITY UNION BANK LTD</t>
  </si>
  <si>
    <t>ICICI BANK LTD (BANK OF RAJASTHAN LTD.)</t>
  </si>
  <si>
    <t>THE LAKSHMI VILAS BANK LTD</t>
  </si>
  <si>
    <t>KARUR VYSYA BANK</t>
  </si>
  <si>
    <t>STATE BANK OF INDIA (SBI CI)</t>
  </si>
  <si>
    <t>INDIAN BANK</t>
  </si>
  <si>
    <t>ANDHRA BANK</t>
  </si>
  <si>
    <t>State Bank of Indore [HO Client]</t>
  </si>
  <si>
    <t>DEUTSCHE BANK AG</t>
  </si>
  <si>
    <t>BNP PARIBAS</t>
  </si>
  <si>
    <t>SBER BANK</t>
  </si>
  <si>
    <t>BHARATIYA MAHILA BANK</t>
  </si>
  <si>
    <t>Retail Deposit Client ID [CB]</t>
  </si>
  <si>
    <t>Retail Deposits Client ID[IVB]</t>
  </si>
  <si>
    <t>IDFC First Bank</t>
  </si>
  <si>
    <t>SYNDICATE BANK</t>
  </si>
  <si>
    <t>Natwest Markets PLC</t>
  </si>
  <si>
    <t>SOCIETE GENERALE</t>
  </si>
  <si>
    <t>Grand Total</t>
  </si>
  <si>
    <t xml:space="preserve">बैंक  का नाम  </t>
  </si>
  <si>
    <t>आरआईडीएफ XX</t>
  </si>
  <si>
    <t>आरआईडीएफ XXIV</t>
  </si>
  <si>
    <t>Name of the Bank</t>
  </si>
  <si>
    <t>RIDF XX</t>
  </si>
  <si>
    <t>RIDF XXI</t>
  </si>
  <si>
    <t>RIDF XXIV</t>
  </si>
  <si>
    <t>RIDF XXV</t>
  </si>
  <si>
    <t>RIDF XVIII WI</t>
  </si>
  <si>
    <t>Total</t>
  </si>
  <si>
    <t>RIDF XXVI - Part 3</t>
  </si>
  <si>
    <t>RIDF XXVI - Part 2</t>
  </si>
  <si>
    <t>Statement 6C</t>
  </si>
  <si>
    <t>आरआईडीएफ XVI</t>
  </si>
  <si>
    <t>आरआईडीएफ XVII</t>
  </si>
  <si>
    <t>आरआईडीएफ XVIII</t>
  </si>
  <si>
    <t>आरआईडीएफ XIX</t>
  </si>
  <si>
    <t>आरआईडीएफ XXII</t>
  </si>
  <si>
    <t>जोड़</t>
  </si>
  <si>
    <t>RIDF XV</t>
  </si>
  <si>
    <t>RIDF XVI</t>
  </si>
  <si>
    <t>RIDF XVII</t>
  </si>
  <si>
    <t>RIDF XVIII</t>
  </si>
  <si>
    <t>RIDF XIX</t>
  </si>
  <si>
    <t>आरआईडीएफ XXI</t>
  </si>
  <si>
    <t>आरआईडीएफ XVIII WI</t>
  </si>
  <si>
    <t>आरआईडीएफ XXV</t>
  </si>
  <si>
    <t xml:space="preserve">क्रम सं </t>
  </si>
  <si>
    <t xml:space="preserve">आरआईडीएफ XXIII </t>
  </si>
  <si>
    <t>Sr No</t>
  </si>
  <si>
    <t xml:space="preserve">RIDF XXII </t>
  </si>
  <si>
    <t xml:space="preserve">RIDF XXIII </t>
  </si>
  <si>
    <t xml:space="preserve">इलाहाबाद बैंक  </t>
  </si>
  <si>
    <t xml:space="preserve">आंध्र बैंक                                                  </t>
  </si>
  <si>
    <t>एक्सिस बैंक लि</t>
  </si>
  <si>
    <t>बैंक ऑफ बड़ौदा</t>
  </si>
  <si>
    <t xml:space="preserve">बैंक ऑफ इंडिया </t>
  </si>
  <si>
    <t xml:space="preserve">बैंक ऑफ महाराष्ट्र  </t>
  </si>
  <si>
    <t xml:space="preserve">भारतीय महिला बैंक </t>
  </si>
  <si>
    <t xml:space="preserve">बीएनपी परिबास </t>
  </si>
  <si>
    <t xml:space="preserve">केनरा बैंक </t>
  </si>
  <si>
    <t xml:space="preserve">सेंट्रल बैंक ऑफ इंडिया </t>
  </si>
  <si>
    <t xml:space="preserve">चाइना ट्रस्ट कमर्सियल बैंक </t>
  </si>
  <si>
    <t xml:space="preserve">सिटी बैंक </t>
  </si>
  <si>
    <t xml:space="preserve">सिटी यूनियन बैंक लि </t>
  </si>
  <si>
    <t xml:space="preserve">कार्पोरेशन बैंक                                          </t>
  </si>
  <si>
    <t>सी एस बी बैंक</t>
  </si>
  <si>
    <t xml:space="preserve">डी सी बी बैंक </t>
  </si>
  <si>
    <t xml:space="preserve">देना बैंक                                                  </t>
  </si>
  <si>
    <t xml:space="preserve">डच बैंक एजी </t>
  </si>
  <si>
    <t xml:space="preserve">धनलक्ष्मी बैंक लि.                                      </t>
  </si>
  <si>
    <t xml:space="preserve">एचडीएफसी बैंक लि.                                              </t>
  </si>
  <si>
    <t xml:space="preserve">एचएसबीसी बैंक </t>
  </si>
  <si>
    <t xml:space="preserve">आईसीआईसीआई बैंक लि </t>
  </si>
  <si>
    <t>आईसीआईसीआई बैंक लि (बैंक ऑफ राजस्थान लि)</t>
  </si>
  <si>
    <t>आईडीबीआई बैंक लि.</t>
  </si>
  <si>
    <t xml:space="preserve">आईडीएफसी फ़र्स्ट बैंक                                 </t>
  </si>
  <si>
    <t>इंडियन  बैंक</t>
  </si>
  <si>
    <t>इंडियन ओवरसीज बैंक</t>
  </si>
  <si>
    <t xml:space="preserve">इंडसइंड बैंक लि.                                         </t>
  </si>
  <si>
    <t>आईएनजी वैश्य बैंक लि.</t>
  </si>
  <si>
    <t xml:space="preserve">कर्नाटक  बैंक </t>
  </si>
  <si>
    <t xml:space="preserve">करूर वैश्य बैंक लि.                                       </t>
  </si>
  <si>
    <t xml:space="preserve">कोटक महिंद्रा बैंक </t>
  </si>
  <si>
    <t xml:space="preserve">क्रूङ्ग थाई बैंक </t>
  </si>
  <si>
    <t xml:space="preserve">नाटवेस्ट मार्केट्स पी एल सी </t>
  </si>
  <si>
    <t xml:space="preserve">ओरिएंटल बैंक ऑफ कॉमर्स                                    </t>
  </si>
  <si>
    <t xml:space="preserve">पंजाब एण्ड सिंध बैंक </t>
  </si>
  <si>
    <t xml:space="preserve">पंजाब नेशनल  बैंक </t>
  </si>
  <si>
    <t>रत्नाकर बैंक लि.</t>
  </si>
  <si>
    <t>रीटेल डिपॉज़िट क्लाईंट आईडी[सीबी]</t>
  </si>
  <si>
    <t>रीटेल डिपॉज़िट क्लाईंट आईडी[आईवीबी]</t>
  </si>
  <si>
    <t xml:space="preserve">एसबीईआर बैंक </t>
  </si>
  <si>
    <t xml:space="preserve">साउथ इंडियन बैंक </t>
  </si>
  <si>
    <t>स्टैण्डर्ड चार्टर्ड</t>
  </si>
  <si>
    <t xml:space="preserve">स्टेट बैंक ऑफ बीकनेर एण्ड जयपुर </t>
  </si>
  <si>
    <t xml:space="preserve">स्टेट बैंक ऑफ हैदराबाद </t>
  </si>
  <si>
    <t xml:space="preserve">स्टेट बैंक ऑफ इंडिया  </t>
  </si>
  <si>
    <t xml:space="preserve">स्टेट बैंक ऑफ इंडिया (एसबीआई सीआई) </t>
  </si>
  <si>
    <t>स्टेट बैंक ऑफ इंदोर (एच ओ क्लाईंट)</t>
  </si>
  <si>
    <t>स्टेट बैंक ऑफ मैसूर</t>
  </si>
  <si>
    <t xml:space="preserve">स्टेट बैंक ऑफ पटियाला   </t>
  </si>
  <si>
    <t xml:space="preserve">स्टेट बैंक ऑफ त्रावणकोर   </t>
  </si>
  <si>
    <t>सिंडीकेट बैंक</t>
  </si>
  <si>
    <t xml:space="preserve">तमिलनाडु मर्कंटाइल बैंक लि.                               </t>
  </si>
  <si>
    <t xml:space="preserve">द फेडरल बैंक                                       </t>
  </si>
  <si>
    <t>द जम्मू अँड कश्मीर बैंक लि.</t>
  </si>
  <si>
    <t>द लक्ष्मी विलास बैंक लि.</t>
  </si>
  <si>
    <t>द नैनीताल बैंक लि.</t>
  </si>
  <si>
    <t xml:space="preserve">यूको बैंक                                                     </t>
  </si>
  <si>
    <t xml:space="preserve">यूनियन  बैंक ऑफ इंडिया  </t>
  </si>
  <si>
    <t xml:space="preserve">यूनाईटेड  बैंक ऑफ इंडिया  </t>
  </si>
  <si>
    <t xml:space="preserve">विजया बैंक                                                  </t>
  </si>
  <si>
    <t xml:space="preserve">यस बैंक </t>
  </si>
  <si>
    <t>कुल</t>
  </si>
  <si>
    <t>एस बीएम बैंक (इंडिया)लिमिटेड</t>
  </si>
  <si>
    <t>सोसाइटी जनरल</t>
  </si>
  <si>
    <t>फर्स्टरेंड़ बैंक लिमिटेड</t>
  </si>
  <si>
    <t>इंडस्ट्रियल बैंक ऑफ कोरिया</t>
  </si>
  <si>
    <t>जाना स्माल फ़ाइनेंस बैंक लिमिटेड</t>
  </si>
  <si>
    <t>RIDF XXVI - Part 1</t>
  </si>
  <si>
    <t>विवरण 6 सी</t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</si>
  <si>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Georgia"/>
        <family val="1"/>
      </rPr>
      <t>lakh</t>
    </r>
    <r>
      <rPr>
        <sz val="11"/>
        <color theme="1"/>
        <rFont val="Calibri"/>
        <family val="2"/>
        <scheme val="minor"/>
      </rPr>
      <t>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</si>
  <si>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लाख</t>
    </r>
    <r>
      <rPr>
        <sz val="11"/>
        <color theme="1"/>
        <rFont val="Calibri"/>
        <family val="2"/>
        <scheme val="minor"/>
      </rPr>
      <t>)</t>
    </r>
  </si>
  <si>
    <t>31/03/2022 की स्थिति के अनुसार आरआईडीएफ के तहत बकाया जमाराशियों की सूची</t>
  </si>
  <si>
    <t>List of Deposits Oustanding under RIDF  as on 31/03/2022</t>
  </si>
  <si>
    <t>RIDF I to XVII Undrawn</t>
  </si>
  <si>
    <t xml:space="preserve">आरआईडीएफ I XVII Undrawn </t>
  </si>
  <si>
    <t>List of Deposits oustanding under RIDF  as on 31/03/2022</t>
  </si>
  <si>
    <t xml:space="preserve">आरआईडीएफ XV </t>
  </si>
  <si>
    <t>एस बीएम बैंक (इंडिया) लिमिटेड</t>
  </si>
  <si>
    <t>Retail Deposits Client ID [IVB]</t>
  </si>
  <si>
    <t>रीटेल डिपॉज़िट क्लाईंट आईडी [आईवीबी]</t>
  </si>
  <si>
    <t>रीटेल डिपॉज़िट क्लाईंट आईडी [सीबी]</t>
  </si>
  <si>
    <t>आरआईडीएफ XXVI - पार्ट 3</t>
  </si>
  <si>
    <t>आरआईडीएफ XXVI - पार्ट 2</t>
  </si>
  <si>
    <t>आरआईडीएफ XXVI - पार्ट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</si>
</sst>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Mangal"/>
      <family val="1"/>
    </font>
    <font>
      <sz val="11"/>
      <color theme="1"/>
      <name val="Georgia"/>
      <family val="1"/>
    </font>
    <font>
      <b/>
      <sz val="10"/>
      <color indexed="8"/>
      <name val="Georgia"/>
      <family val="1"/>
    </font>
    <font>
      <sz val="11"/>
      <color indexed="8"/>
      <name val="Georgia"/>
      <family val="1"/>
    </font>
    <font>
      <sz val="11"/>
      <color theme="1"/>
      <name val="Rupee Foradian"/>
      <family val="2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sz val="1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Alignment="1">
      <alignment wrapText="1"/>
    </xf>
    <xf numFmtId="0" fontId="0" fillId="0" borderId="0" xfId="0" applyBorder="1"/>
    <xf numFmtId="1" fontId="0" fillId="0" borderId="0" xfId="0" applyNumberFormat="1" applyBorder="1"/>
    <xf numFmtId="1" fontId="1" fillId="0" borderId="0" xfId="0" applyNumberFormat="1" applyFont="1" applyBorder="1"/>
    <xf numFmtId="0" fontId="7" fillId="0" borderId="2" xfId="0" applyNumberFormat="1" applyFont="1" applyFill="1" applyBorder="1" applyAlignment="1" applyProtection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1" fontId="3" fillId="0" borderId="2" xfId="0" applyNumberFormat="1" applyFont="1" applyBorder="1"/>
    <xf numFmtId="1" fontId="8" fillId="0" borderId="1" xfId="0" applyNumberFormat="1" applyFont="1" applyBorder="1"/>
    <xf numFmtId="1" fontId="8" fillId="0" borderId="2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 wrapText="1"/>
    </xf>
    <xf numFmtId="0" fontId="7" fillId="0" borderId="2" xfId="0" quotePrefix="1" applyFont="1" applyBorder="1" applyAlignment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center"/>
    </xf>
    <xf numFmtId="1" fontId="9" fillId="2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quotePrefix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53"/>
  <sheetViews>
    <sheetView tabSelected="1" view="pageBreakPreview" zoomScale="115" zoomScaleNormal="10" zoomScaleSheetLayoutView="115" workbookViewId="0">
      <selection sqref="A1:T1"/>
    </sheetView>
  </sheetViews>
  <sheetFormatPr defaultColWidth="26.85546875" defaultRowHeight="15"/>
  <cols>
    <col min="1" max="1" width="6.42578125" customWidth="1"/>
    <col min="2" max="2" width="43.85546875" customWidth="1"/>
    <col min="3" max="3" width="43.5703125" customWidth="1"/>
    <col min="4" max="4" width="29.5703125" bestFit="1" customWidth="1"/>
    <col min="5" max="5" width="24.140625" customWidth="1"/>
    <col min="6" max="6" width="20.85546875" customWidth="1"/>
    <col min="7" max="7" width="21.28515625" customWidth="1"/>
    <col min="8" max="8" width="17.7109375" customWidth="1"/>
    <col min="9" max="9" width="20.7109375" customWidth="1"/>
    <col min="10" max="10" width="17.7109375" customWidth="1"/>
    <col min="11" max="11" width="20.140625" bestFit="1" customWidth="1"/>
    <col min="12" max="12" width="19.7109375" bestFit="1" customWidth="1"/>
    <col min="13" max="13" width="20.140625" bestFit="1" customWidth="1"/>
    <col min="14" max="14" width="21.85546875" bestFit="1" customWidth="1"/>
    <col min="15" max="15" width="20.85546875" bestFit="1" customWidth="1"/>
    <col min="16" max="16" width="19.7109375" bestFit="1" customWidth="1"/>
    <col min="17" max="17" width="23.7109375" style="3" customWidth="1"/>
    <col min="18" max="18" width="23" customWidth="1"/>
    <col min="19" max="19" width="24.42578125" customWidth="1"/>
    <col min="20" max="20" width="21.28515625" style="4" bestFit="1" customWidth="1"/>
    <col min="21" max="105" width="26.85546875" style="4"/>
  </cols>
  <sheetData>
    <row r="1" spans="1:105">
      <c r="A1" s="31" t="s">
        <v>169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105">
      <c r="A2" s="32" t="s">
        <v>172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105">
      <c r="A3" s="33" t="s">
        <v>80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105">
      <c r="A4" s="32" t="s">
        <v>173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105">
      <c r="A5" s="34" t="s">
        <v>171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105">
      <c r="A6" s="30" t="s">
        <v>170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105" ht="28.5">
      <c r="A7" s="27" t="s">
        <v>95</v>
      </c>
      <c r="B7" s="8"/>
      <c r="C7" s="29"/>
      <c r="D7" s="14" t="s">
        <v>175</v>
      </c>
      <c r="E7" s="14" t="s">
        <v>177</v>
      </c>
      <c r="F7" s="28" t="s">
        <v>81</v>
      </c>
      <c r="G7" s="14" t="s">
        <v>82</v>
      </c>
      <c r="H7" s="14" t="s">
        <v>83</v>
      </c>
      <c r="I7" s="14" t="s">
        <v>93</v>
      </c>
      <c r="J7" s="28" t="s">
        <v>84</v>
      </c>
      <c r="K7" s="14" t="s">
        <v>69</v>
      </c>
      <c r="L7" s="28" t="s">
        <v>92</v>
      </c>
      <c r="M7" s="14" t="s">
        <v>85</v>
      </c>
      <c r="N7" s="14" t="s">
        <v>96</v>
      </c>
      <c r="O7" s="14" t="s">
        <v>70</v>
      </c>
      <c r="P7" s="14" t="s">
        <v>94</v>
      </c>
      <c r="Q7" s="14" t="s">
        <v>184</v>
      </c>
      <c r="R7" s="14" t="s">
        <v>183</v>
      </c>
      <c r="S7" s="14" t="s">
        <v>182</v>
      </c>
      <c r="T7" s="14" t="s">
        <v>86</v>
      </c>
    </row>
    <row r="8" spans="1:105">
      <c r="A8" s="15" t="s">
        <v>97</v>
      </c>
      <c r="B8" s="7" t="s">
        <v>68</v>
      </c>
      <c r="C8" s="16" t="s">
        <v>71</v>
      </c>
      <c r="D8" s="17" t="s">
        <v>174</v>
      </c>
      <c r="E8" s="18" t="s">
        <v>87</v>
      </c>
      <c r="F8" s="18" t="s">
        <v>88</v>
      </c>
      <c r="G8" s="17" t="s">
        <v>89</v>
      </c>
      <c r="H8" s="17" t="s">
        <v>90</v>
      </c>
      <c r="I8" s="17" t="s">
        <v>76</v>
      </c>
      <c r="J8" s="17" t="s">
        <v>91</v>
      </c>
      <c r="K8" s="17" t="s">
        <v>72</v>
      </c>
      <c r="L8" s="17" t="s">
        <v>73</v>
      </c>
      <c r="M8" s="18" t="s">
        <v>98</v>
      </c>
      <c r="N8" s="18" t="s">
        <v>99</v>
      </c>
      <c r="O8" s="18" t="s">
        <v>74</v>
      </c>
      <c r="P8" s="18" t="s">
        <v>75</v>
      </c>
      <c r="Q8" s="19" t="s">
        <v>168</v>
      </c>
      <c r="R8" s="18" t="s">
        <v>79</v>
      </c>
      <c r="S8" s="20" t="s">
        <v>78</v>
      </c>
      <c r="T8" s="17" t="s">
        <v>77</v>
      </c>
    </row>
    <row r="9" spans="1:105" s="1" customFormat="1">
      <c r="A9" s="21">
        <v>1</v>
      </c>
      <c r="B9" s="22" t="s">
        <v>100</v>
      </c>
      <c r="C9" s="9" t="s">
        <v>4</v>
      </c>
      <c r="D9" s="11">
        <v>0</v>
      </c>
      <c r="E9" s="11">
        <v>0</v>
      </c>
      <c r="F9" s="11">
        <v>0</v>
      </c>
      <c r="G9" s="11">
        <v>0</v>
      </c>
      <c r="H9" s="9">
        <v>56912240</v>
      </c>
      <c r="I9" s="9">
        <v>207040000</v>
      </c>
      <c r="J9" s="9">
        <v>582411820</v>
      </c>
      <c r="K9" s="9">
        <v>1049235920</v>
      </c>
      <c r="L9" s="9">
        <v>769838420</v>
      </c>
      <c r="M9" s="11">
        <v>0</v>
      </c>
      <c r="N9" s="11">
        <v>0</v>
      </c>
      <c r="O9" s="11">
        <v>0</v>
      </c>
      <c r="P9" s="11">
        <v>0</v>
      </c>
      <c r="Q9" s="10">
        <v>325400600</v>
      </c>
      <c r="R9" s="11">
        <v>0</v>
      </c>
      <c r="S9" s="11">
        <v>0</v>
      </c>
      <c r="T9" s="9">
        <v>2990839000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s="1" customFormat="1">
      <c r="A10" s="21">
        <v>2</v>
      </c>
      <c r="B10" s="22" t="s">
        <v>101</v>
      </c>
      <c r="C10" s="9" t="s">
        <v>55</v>
      </c>
      <c r="D10" s="11">
        <v>0</v>
      </c>
      <c r="E10" s="11">
        <v>0</v>
      </c>
      <c r="F10" s="11">
        <v>0</v>
      </c>
      <c r="G10" s="9">
        <v>69431700</v>
      </c>
      <c r="H10" s="9">
        <v>110651200</v>
      </c>
      <c r="I10" s="9">
        <v>402368000</v>
      </c>
      <c r="J10" s="9">
        <v>72806580</v>
      </c>
      <c r="K10" s="11">
        <v>0</v>
      </c>
      <c r="L10" s="11">
        <v>0</v>
      </c>
      <c r="M10" s="9">
        <v>2799252500</v>
      </c>
      <c r="N10" s="9">
        <v>1620495600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9">
        <v>5075005580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</row>
    <row r="11" spans="1:105" s="1" customFormat="1">
      <c r="A11" s="21">
        <v>3</v>
      </c>
      <c r="B11" s="22" t="s">
        <v>102</v>
      </c>
      <c r="C11" s="9" t="s">
        <v>5</v>
      </c>
      <c r="D11" s="9">
        <v>4846114800</v>
      </c>
      <c r="E11" s="9">
        <v>102181200</v>
      </c>
      <c r="F11" s="9">
        <v>248852500</v>
      </c>
      <c r="G11" s="9">
        <v>572709772</v>
      </c>
      <c r="H11" s="9">
        <v>588801840</v>
      </c>
      <c r="I11" s="9">
        <v>2141120000</v>
      </c>
      <c r="J11" s="9">
        <v>2739301710</v>
      </c>
      <c r="K11" s="9">
        <v>9156266640</v>
      </c>
      <c r="L11" s="9">
        <v>10490762560</v>
      </c>
      <c r="M11" s="9">
        <v>13040749020</v>
      </c>
      <c r="N11" s="9">
        <v>16951679200</v>
      </c>
      <c r="O11" s="9">
        <v>27475968000</v>
      </c>
      <c r="P11" s="9">
        <v>58471600200</v>
      </c>
      <c r="Q11" s="10">
        <v>9611973100</v>
      </c>
      <c r="R11" s="11">
        <v>0</v>
      </c>
      <c r="S11" s="11">
        <v>0</v>
      </c>
      <c r="T11" s="9">
        <v>156438080542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</row>
    <row r="12" spans="1:105" s="1" customFormat="1" ht="15.75" customHeight="1">
      <c r="A12" s="21">
        <v>4</v>
      </c>
      <c r="B12" s="22" t="s">
        <v>103</v>
      </c>
      <c r="C12" s="9" t="s">
        <v>6</v>
      </c>
      <c r="D12" s="9">
        <v>2874827200</v>
      </c>
      <c r="E12" s="9">
        <v>37897800</v>
      </c>
      <c r="F12" s="9">
        <v>70415150</v>
      </c>
      <c r="G12" s="9">
        <v>53953928</v>
      </c>
      <c r="H12" s="9">
        <v>9369360</v>
      </c>
      <c r="I12" s="9">
        <v>34048000</v>
      </c>
      <c r="J12" s="9">
        <v>1628929970</v>
      </c>
      <c r="K12" s="9">
        <v>4542866480</v>
      </c>
      <c r="L12" s="9">
        <v>9358075040</v>
      </c>
      <c r="M12" s="9">
        <v>12370397880</v>
      </c>
      <c r="N12" s="9">
        <v>4880814400</v>
      </c>
      <c r="O12" s="11">
        <v>0</v>
      </c>
      <c r="P12" s="11">
        <v>0</v>
      </c>
      <c r="Q12" s="10">
        <v>6133013500</v>
      </c>
      <c r="R12" s="11">
        <v>0</v>
      </c>
      <c r="S12" s="11">
        <v>0</v>
      </c>
      <c r="T12" s="9">
        <v>41994608708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</row>
    <row r="13" spans="1:105" s="1" customFormat="1">
      <c r="A13" s="21">
        <v>5</v>
      </c>
      <c r="B13" s="22" t="s">
        <v>104</v>
      </c>
      <c r="C13" s="9" t="s">
        <v>7</v>
      </c>
      <c r="D13" s="9">
        <v>669886400</v>
      </c>
      <c r="E13" s="11">
        <v>0</v>
      </c>
      <c r="F13" s="9">
        <v>97386250</v>
      </c>
      <c r="G13" s="9">
        <v>327333528</v>
      </c>
      <c r="H13" s="9">
        <v>400423760</v>
      </c>
      <c r="I13" s="9">
        <v>1456064000</v>
      </c>
      <c r="J13" s="9">
        <v>1334134660</v>
      </c>
      <c r="K13" s="9">
        <v>78375440</v>
      </c>
      <c r="L13" s="9">
        <v>5254018320</v>
      </c>
      <c r="M13" s="9">
        <v>10917254500</v>
      </c>
      <c r="N13" s="9">
        <v>1548314800</v>
      </c>
      <c r="O13" s="11">
        <v>0</v>
      </c>
      <c r="P13" s="11">
        <v>0</v>
      </c>
      <c r="Q13" s="10">
        <v>1359806400</v>
      </c>
      <c r="R13" s="11">
        <v>0</v>
      </c>
      <c r="S13" s="11">
        <v>0</v>
      </c>
      <c r="T13" s="9">
        <v>23442998058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</row>
    <row r="14" spans="1:105" s="1" customFormat="1">
      <c r="A14" s="21">
        <v>6</v>
      </c>
      <c r="B14" s="22" t="s">
        <v>105</v>
      </c>
      <c r="C14" s="9" t="s">
        <v>0</v>
      </c>
      <c r="D14" s="9">
        <v>1186692800</v>
      </c>
      <c r="E14" s="9">
        <v>56824400</v>
      </c>
      <c r="F14" s="9">
        <v>130507650</v>
      </c>
      <c r="G14" s="9">
        <v>478627472</v>
      </c>
      <c r="H14" s="9">
        <v>199150160</v>
      </c>
      <c r="I14" s="9">
        <v>724160000</v>
      </c>
      <c r="J14" s="9">
        <v>438960440</v>
      </c>
      <c r="K14" s="9">
        <v>913143440</v>
      </c>
      <c r="L14" s="9">
        <v>354697340</v>
      </c>
      <c r="M14" s="9">
        <v>1707177060</v>
      </c>
      <c r="N14" s="9">
        <v>1359344000</v>
      </c>
      <c r="O14" s="9">
        <v>5191200000</v>
      </c>
      <c r="P14" s="9">
        <v>1191599900</v>
      </c>
      <c r="Q14" s="10">
        <v>135808600</v>
      </c>
      <c r="R14" s="11">
        <v>0</v>
      </c>
      <c r="S14" s="11">
        <v>0</v>
      </c>
      <c r="T14" s="9">
        <v>14067893262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</row>
    <row r="15" spans="1:105" s="1" customFormat="1">
      <c r="A15" s="21">
        <v>7</v>
      </c>
      <c r="B15" s="22" t="s">
        <v>106</v>
      </c>
      <c r="C15" s="9" t="s">
        <v>60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9">
        <v>4327060</v>
      </c>
      <c r="M15" s="9">
        <v>23228440</v>
      </c>
      <c r="N15" s="9">
        <v>44517600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9">
        <v>72073100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</row>
    <row r="16" spans="1:105" s="1" customFormat="1">
      <c r="A16" s="21">
        <v>8</v>
      </c>
      <c r="B16" s="22" t="s">
        <v>107</v>
      </c>
      <c r="C16" s="9" t="s">
        <v>58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9">
        <v>2977524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9">
        <v>2977524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</row>
    <row r="17" spans="1:105" s="1" customFormat="1">
      <c r="A17" s="21">
        <v>9</v>
      </c>
      <c r="B17" s="22" t="s">
        <v>108</v>
      </c>
      <c r="C17" s="9" t="s">
        <v>1</v>
      </c>
      <c r="D17" s="9">
        <v>1770561000</v>
      </c>
      <c r="E17" s="11">
        <v>0</v>
      </c>
      <c r="F17" s="11">
        <v>0</v>
      </c>
      <c r="G17" s="11">
        <v>0</v>
      </c>
      <c r="H17" s="9">
        <v>448465600</v>
      </c>
      <c r="I17" s="9">
        <v>1630784000</v>
      </c>
      <c r="J17" s="9">
        <v>1570990640</v>
      </c>
      <c r="K17" s="9">
        <v>104177360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9">
        <v>5524978600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</row>
    <row r="18" spans="1:105" s="1" customFormat="1">
      <c r="A18" s="21">
        <v>10</v>
      </c>
      <c r="B18" s="22" t="s">
        <v>109</v>
      </c>
      <c r="C18" s="9" t="s">
        <v>2</v>
      </c>
      <c r="D18" s="9">
        <v>2470954800</v>
      </c>
      <c r="E18" s="9">
        <v>90086600</v>
      </c>
      <c r="F18" s="9">
        <v>6565000</v>
      </c>
      <c r="G18" s="9">
        <v>389528128</v>
      </c>
      <c r="H18" s="9">
        <v>583985600</v>
      </c>
      <c r="I18" s="9">
        <v>2123584000</v>
      </c>
      <c r="J18" s="9">
        <v>1097910950</v>
      </c>
      <c r="K18" s="9">
        <v>1047170080</v>
      </c>
      <c r="L18" s="9">
        <v>365857560</v>
      </c>
      <c r="M18" s="9">
        <v>3460574760</v>
      </c>
      <c r="N18" s="9">
        <v>5382232800</v>
      </c>
      <c r="O18" s="9">
        <v>433056000</v>
      </c>
      <c r="P18" s="11">
        <v>0</v>
      </c>
      <c r="Q18" s="10">
        <v>157402900</v>
      </c>
      <c r="R18" s="11">
        <v>0</v>
      </c>
      <c r="S18" s="11">
        <v>0</v>
      </c>
      <c r="T18" s="9">
        <v>17608909178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</row>
    <row r="19" spans="1:105" s="1" customFormat="1">
      <c r="A19" s="21">
        <v>11</v>
      </c>
      <c r="B19" s="22" t="s">
        <v>110</v>
      </c>
      <c r="C19" s="9" t="s">
        <v>3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9">
        <v>489440</v>
      </c>
      <c r="K19" s="9">
        <v>1180480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9">
        <v>1669920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</row>
    <row r="20" spans="1:105" s="1" customFormat="1">
      <c r="A20" s="21">
        <v>12</v>
      </c>
      <c r="B20" s="22" t="s">
        <v>111</v>
      </c>
      <c r="C20" s="9" t="s">
        <v>16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9">
        <v>72214240</v>
      </c>
      <c r="L20" s="9">
        <v>5883240</v>
      </c>
      <c r="M20" s="11">
        <v>0</v>
      </c>
      <c r="N20" s="11">
        <v>0</v>
      </c>
      <c r="O20" s="9">
        <v>153600000</v>
      </c>
      <c r="P20" s="9">
        <v>385499800</v>
      </c>
      <c r="Q20" s="10">
        <v>39207300</v>
      </c>
      <c r="R20" s="11">
        <v>0</v>
      </c>
      <c r="S20" s="11">
        <v>0</v>
      </c>
      <c r="T20" s="9">
        <v>656404580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</row>
    <row r="21" spans="1:105" s="1" customFormat="1">
      <c r="A21" s="21">
        <v>13</v>
      </c>
      <c r="B21" s="22" t="s">
        <v>112</v>
      </c>
      <c r="C21" s="9" t="s">
        <v>49</v>
      </c>
      <c r="D21" s="9">
        <v>288609600</v>
      </c>
      <c r="E21" s="9">
        <v>20007800</v>
      </c>
      <c r="F21" s="9">
        <v>20235150</v>
      </c>
      <c r="G21" s="9">
        <v>17799572</v>
      </c>
      <c r="H21" s="9">
        <v>20451200</v>
      </c>
      <c r="I21" s="9">
        <v>74368000</v>
      </c>
      <c r="J21" s="9">
        <v>958510</v>
      </c>
      <c r="K21" s="11">
        <v>0</v>
      </c>
      <c r="L21" s="11">
        <v>0</v>
      </c>
      <c r="M21" s="9">
        <v>239361740</v>
      </c>
      <c r="N21" s="9">
        <v>161765600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9">
        <v>843557172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</row>
    <row r="22" spans="1:105" s="1" customFormat="1">
      <c r="A22" s="21">
        <v>14</v>
      </c>
      <c r="B22" s="22" t="s">
        <v>113</v>
      </c>
      <c r="C22" s="9" t="s">
        <v>17</v>
      </c>
      <c r="D22" s="11">
        <v>0</v>
      </c>
      <c r="E22" s="9">
        <v>135332200</v>
      </c>
      <c r="F22" s="9">
        <v>242795150</v>
      </c>
      <c r="G22" s="9">
        <v>742790212</v>
      </c>
      <c r="H22" s="9">
        <v>556981040</v>
      </c>
      <c r="I22" s="9">
        <v>2025408000</v>
      </c>
      <c r="J22" s="9">
        <v>1300953630</v>
      </c>
      <c r="K22" s="9">
        <v>3179412080</v>
      </c>
      <c r="L22" s="9">
        <v>2907827680</v>
      </c>
      <c r="M22" s="9">
        <v>1722409000</v>
      </c>
      <c r="N22" s="9">
        <v>1865892000</v>
      </c>
      <c r="O22" s="9">
        <v>163680000</v>
      </c>
      <c r="P22" s="11">
        <v>0</v>
      </c>
      <c r="Q22" s="11">
        <v>0</v>
      </c>
      <c r="R22" s="11">
        <v>0</v>
      </c>
      <c r="S22" s="11">
        <v>0</v>
      </c>
      <c r="T22" s="9">
        <v>14843480992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</row>
    <row r="23" spans="1:105" s="1" customFormat="1">
      <c r="A23" s="21">
        <v>15</v>
      </c>
      <c r="B23" s="22" t="s">
        <v>114</v>
      </c>
      <c r="C23" s="9" t="s">
        <v>32</v>
      </c>
      <c r="D23" s="9">
        <v>426214900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9">
        <v>181792100</v>
      </c>
      <c r="K23" s="9">
        <v>599557360</v>
      </c>
      <c r="L23" s="9">
        <v>241670440</v>
      </c>
      <c r="M23" s="9">
        <v>315967300</v>
      </c>
      <c r="N23" s="9">
        <v>148758400</v>
      </c>
      <c r="O23" s="9">
        <v>45792000</v>
      </c>
      <c r="P23" s="9">
        <v>9800000</v>
      </c>
      <c r="Q23" s="10">
        <v>1552100</v>
      </c>
      <c r="R23" s="11">
        <v>0</v>
      </c>
      <c r="S23" s="11">
        <v>0</v>
      </c>
      <c r="T23" s="9">
        <v>1971104600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</row>
    <row r="24" spans="1:105" s="1" customFormat="1">
      <c r="A24" s="21">
        <v>16</v>
      </c>
      <c r="B24" s="22" t="s">
        <v>115</v>
      </c>
      <c r="C24" s="9" t="s">
        <v>19</v>
      </c>
      <c r="D24" s="9">
        <v>373542000</v>
      </c>
      <c r="E24" s="9">
        <v>13264400</v>
      </c>
      <c r="F24" s="9">
        <v>3042650</v>
      </c>
      <c r="G24" s="9">
        <v>7558200</v>
      </c>
      <c r="H24" s="9">
        <v>4963200</v>
      </c>
      <c r="I24" s="9">
        <v>18048000</v>
      </c>
      <c r="J24" s="9">
        <v>60692560</v>
      </c>
      <c r="K24" s="9">
        <v>315272480</v>
      </c>
      <c r="L24" s="9">
        <v>200829780</v>
      </c>
      <c r="M24" s="9">
        <v>311172840</v>
      </c>
      <c r="N24" s="9">
        <v>259686000</v>
      </c>
      <c r="O24" s="9">
        <v>575040000</v>
      </c>
      <c r="P24" s="9">
        <v>898399900</v>
      </c>
      <c r="Q24" s="10">
        <v>366700000</v>
      </c>
      <c r="R24" s="11">
        <v>0</v>
      </c>
      <c r="S24" s="11">
        <v>0</v>
      </c>
      <c r="T24" s="9">
        <v>3408212010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</row>
    <row r="25" spans="1:105" s="1" customFormat="1">
      <c r="A25" s="21">
        <v>17</v>
      </c>
      <c r="B25" s="22" t="s">
        <v>116</v>
      </c>
      <c r="C25" s="9" t="s">
        <v>18</v>
      </c>
      <c r="D25" s="11">
        <v>0</v>
      </c>
      <c r="E25" s="9">
        <v>42422200</v>
      </c>
      <c r="F25" s="9">
        <v>77528750</v>
      </c>
      <c r="G25" s="9">
        <v>121607228</v>
      </c>
      <c r="H25" s="9">
        <v>151201600</v>
      </c>
      <c r="I25" s="9">
        <v>549824000</v>
      </c>
      <c r="J25" s="9">
        <v>867030500</v>
      </c>
      <c r="K25" s="9">
        <v>1808706160</v>
      </c>
      <c r="L25" s="9">
        <v>2418761260</v>
      </c>
      <c r="M25" s="9">
        <v>2187116740</v>
      </c>
      <c r="N25" s="9">
        <v>732708400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9">
        <v>8956906838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</row>
    <row r="26" spans="1:105" s="1" customFormat="1">
      <c r="A26" s="21">
        <v>18</v>
      </c>
      <c r="B26" s="22" t="s">
        <v>117</v>
      </c>
      <c r="C26" s="9" t="s">
        <v>57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9">
        <v>102133120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9">
        <v>102133120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</row>
    <row r="27" spans="1:105" s="1" customFormat="1">
      <c r="A27" s="21">
        <v>19</v>
      </c>
      <c r="B27" s="22" t="s">
        <v>118</v>
      </c>
      <c r="C27" s="9" t="s">
        <v>8</v>
      </c>
      <c r="D27" s="9">
        <v>185138800</v>
      </c>
      <c r="E27" s="11">
        <v>0</v>
      </c>
      <c r="F27" s="11">
        <v>0</v>
      </c>
      <c r="G27" s="11">
        <v>0</v>
      </c>
      <c r="H27" s="9">
        <v>34619200</v>
      </c>
      <c r="I27" s="9">
        <v>125888000</v>
      </c>
      <c r="J27" s="9">
        <v>116470110</v>
      </c>
      <c r="K27" s="9">
        <v>125931920</v>
      </c>
      <c r="L27" s="9">
        <v>160951820</v>
      </c>
      <c r="M27" s="9">
        <v>244296180</v>
      </c>
      <c r="N27" s="9">
        <v>170467600</v>
      </c>
      <c r="O27" s="9">
        <v>14976000</v>
      </c>
      <c r="P27" s="9">
        <v>186699900</v>
      </c>
      <c r="Q27" s="11">
        <v>0</v>
      </c>
      <c r="R27" s="11">
        <v>0</v>
      </c>
      <c r="S27" s="11">
        <v>0</v>
      </c>
      <c r="T27" s="9">
        <v>1365439530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</row>
    <row r="28" spans="1:105" s="1" customFormat="1">
      <c r="A28" s="21">
        <v>20</v>
      </c>
      <c r="B28" s="9" t="s">
        <v>165</v>
      </c>
      <c r="C28" s="9" t="s">
        <v>46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641700</v>
      </c>
      <c r="T28" s="9">
        <v>641700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</row>
    <row r="29" spans="1:105" s="1" customFormat="1">
      <c r="A29" s="21">
        <v>21</v>
      </c>
      <c r="B29" s="22" t="s">
        <v>119</v>
      </c>
      <c r="C29" s="9" t="s">
        <v>10</v>
      </c>
      <c r="D29" s="9">
        <v>8807721200</v>
      </c>
      <c r="E29" s="9">
        <v>228304400</v>
      </c>
      <c r="F29" s="9">
        <v>809599700</v>
      </c>
      <c r="G29" s="9">
        <v>1618263456</v>
      </c>
      <c r="H29" s="9">
        <v>420839760</v>
      </c>
      <c r="I29" s="9">
        <v>1530304000</v>
      </c>
      <c r="J29" s="9">
        <v>1495695960</v>
      </c>
      <c r="K29" s="9">
        <v>4406057280</v>
      </c>
      <c r="L29" s="9">
        <v>4194673860</v>
      </c>
      <c r="M29" s="9">
        <v>3760785280</v>
      </c>
      <c r="N29" s="9">
        <v>9073438000</v>
      </c>
      <c r="O29" s="9">
        <v>3741792000</v>
      </c>
      <c r="P29" s="11">
        <v>0</v>
      </c>
      <c r="Q29" s="10">
        <v>2169129100</v>
      </c>
      <c r="R29" s="11">
        <v>0</v>
      </c>
      <c r="S29" s="11">
        <v>0</v>
      </c>
      <c r="T29" s="9">
        <v>42256603996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</row>
    <row r="30" spans="1:105" s="1" customFormat="1">
      <c r="A30" s="21">
        <v>22</v>
      </c>
      <c r="B30" s="22" t="s">
        <v>120</v>
      </c>
      <c r="C30" s="9" t="s">
        <v>43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/>
      <c r="L30" s="9">
        <v>16396840</v>
      </c>
      <c r="M30" s="9">
        <v>792713540</v>
      </c>
      <c r="N30" s="9">
        <v>3357414800</v>
      </c>
      <c r="O30" s="9">
        <v>4650144000</v>
      </c>
      <c r="P30" s="11">
        <v>0</v>
      </c>
      <c r="Q30" s="10">
        <v>291457000</v>
      </c>
      <c r="R30" s="11">
        <v>0</v>
      </c>
      <c r="S30" s="11">
        <v>0</v>
      </c>
      <c r="T30" s="9">
        <v>9108126180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</row>
    <row r="31" spans="1:105" s="1" customFormat="1">
      <c r="A31" s="21">
        <v>23</v>
      </c>
      <c r="B31" s="22" t="s">
        <v>121</v>
      </c>
      <c r="C31" s="9" t="s">
        <v>11</v>
      </c>
      <c r="D31" s="9">
        <v>4238708800</v>
      </c>
      <c r="E31" s="9">
        <v>286390000</v>
      </c>
      <c r="F31" s="9">
        <v>351126100</v>
      </c>
      <c r="G31" s="9">
        <v>1613959212</v>
      </c>
      <c r="H31" s="9">
        <v>895551360</v>
      </c>
      <c r="I31" s="9">
        <v>3256576000</v>
      </c>
      <c r="J31" s="9">
        <v>3612919480</v>
      </c>
      <c r="K31" s="9">
        <v>13177150160</v>
      </c>
      <c r="L31" s="9">
        <v>14219070860</v>
      </c>
      <c r="M31" s="9">
        <v>11026353540</v>
      </c>
      <c r="N31" s="9">
        <v>15457225200</v>
      </c>
      <c r="O31" s="9">
        <v>20741376000</v>
      </c>
      <c r="P31" s="9">
        <v>12253399900</v>
      </c>
      <c r="Q31" s="10">
        <v>6879943500</v>
      </c>
      <c r="R31" s="11">
        <v>0</v>
      </c>
      <c r="S31" s="11">
        <v>0</v>
      </c>
      <c r="T31" s="9">
        <v>108009750112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</row>
    <row r="32" spans="1:105" s="1" customFormat="1">
      <c r="A32" s="21">
        <v>24</v>
      </c>
      <c r="B32" s="22" t="s">
        <v>122</v>
      </c>
      <c r="C32" s="9" t="s">
        <v>50</v>
      </c>
      <c r="D32" s="9">
        <v>0</v>
      </c>
      <c r="E32" s="9">
        <v>105764400</v>
      </c>
      <c r="F32" s="9">
        <v>213135000</v>
      </c>
      <c r="G32" s="9">
        <v>0</v>
      </c>
      <c r="H32" s="9">
        <v>0</v>
      </c>
      <c r="I32" s="9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9">
        <v>318899400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</row>
    <row r="33" spans="1:105" s="1" customFormat="1">
      <c r="A33" s="21">
        <v>25</v>
      </c>
      <c r="B33" s="22" t="s">
        <v>123</v>
      </c>
      <c r="C33" s="9" t="s">
        <v>12</v>
      </c>
      <c r="D33" s="9">
        <v>1598701600</v>
      </c>
      <c r="E33" s="11">
        <v>0</v>
      </c>
      <c r="F33" s="9">
        <v>2349244950</v>
      </c>
      <c r="G33" s="9">
        <v>463001500</v>
      </c>
      <c r="H33" s="9">
        <v>760326160</v>
      </c>
      <c r="I33" s="9">
        <v>2764800000</v>
      </c>
      <c r="J33" s="9">
        <v>5667329480</v>
      </c>
      <c r="K33" s="9">
        <v>13686864560</v>
      </c>
      <c r="L33" s="9">
        <v>11740354900</v>
      </c>
      <c r="M33" s="9">
        <v>9155387900</v>
      </c>
      <c r="N33" s="9">
        <v>8835827600</v>
      </c>
      <c r="O33" s="9">
        <v>5829792000</v>
      </c>
      <c r="P33" s="9">
        <v>12612100100</v>
      </c>
      <c r="Q33" s="10">
        <v>63737200</v>
      </c>
      <c r="R33" s="11">
        <v>0</v>
      </c>
      <c r="S33" s="11">
        <v>0</v>
      </c>
      <c r="T33" s="9">
        <v>75527467950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</row>
    <row r="34" spans="1:105" s="1" customFormat="1">
      <c r="A34" s="21">
        <v>26</v>
      </c>
      <c r="B34" s="22" t="s">
        <v>124</v>
      </c>
      <c r="C34" s="9" t="s">
        <v>63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11">
        <v>0</v>
      </c>
      <c r="K34" s="11">
        <v>0</v>
      </c>
      <c r="L34" s="11">
        <v>0</v>
      </c>
      <c r="M34" s="11">
        <v>0</v>
      </c>
      <c r="N34" s="9">
        <v>5192712400</v>
      </c>
      <c r="O34" s="9">
        <v>5234496000</v>
      </c>
      <c r="P34" s="11">
        <v>0</v>
      </c>
      <c r="Q34" s="11">
        <v>0</v>
      </c>
      <c r="R34" s="11">
        <v>0</v>
      </c>
      <c r="S34" s="11">
        <v>0</v>
      </c>
      <c r="T34" s="9">
        <v>10427208400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</row>
    <row r="35" spans="1:105" s="1" customFormat="1">
      <c r="A35" s="21">
        <v>27</v>
      </c>
      <c r="B35" s="22" t="s">
        <v>125</v>
      </c>
      <c r="C35" s="9" t="s">
        <v>54</v>
      </c>
      <c r="D35" s="9">
        <v>1803732000</v>
      </c>
      <c r="E35" s="9">
        <v>0</v>
      </c>
      <c r="F35" s="9">
        <v>0</v>
      </c>
      <c r="G35" s="9">
        <v>0</v>
      </c>
      <c r="H35" s="9">
        <v>35886400</v>
      </c>
      <c r="I35" s="9">
        <v>130496000</v>
      </c>
      <c r="J35" s="9">
        <v>0</v>
      </c>
      <c r="K35" s="9"/>
      <c r="L35" s="9">
        <v>653418800</v>
      </c>
      <c r="M35" s="9">
        <v>597507640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9">
        <v>3221040840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</row>
    <row r="36" spans="1:105" s="1" customFormat="1">
      <c r="A36" s="21">
        <v>28</v>
      </c>
      <c r="B36" s="22" t="s">
        <v>126</v>
      </c>
      <c r="C36" s="9" t="s">
        <v>13</v>
      </c>
      <c r="D36" s="9">
        <v>211223600</v>
      </c>
      <c r="E36" s="9">
        <v>0</v>
      </c>
      <c r="F36" s="9">
        <v>111881250</v>
      </c>
      <c r="G36" s="9">
        <v>0</v>
      </c>
      <c r="H36" s="9">
        <v>28600000</v>
      </c>
      <c r="I36" s="9">
        <v>104000000</v>
      </c>
      <c r="J36" s="9">
        <v>302646960</v>
      </c>
      <c r="K36" s="9">
        <v>1896230320</v>
      </c>
      <c r="L36" s="9">
        <v>673887640</v>
      </c>
      <c r="M36" s="9">
        <v>2587589840</v>
      </c>
      <c r="N36" s="9">
        <v>3563056800</v>
      </c>
      <c r="O36" s="9">
        <v>37632000</v>
      </c>
      <c r="P36" s="11">
        <v>0</v>
      </c>
      <c r="Q36" s="11">
        <v>0</v>
      </c>
      <c r="R36" s="11">
        <v>0</v>
      </c>
      <c r="S36" s="11">
        <v>0</v>
      </c>
      <c r="T36" s="9">
        <v>9516748410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</row>
    <row r="37" spans="1:105" s="1" customFormat="1">
      <c r="A37" s="21">
        <v>29</v>
      </c>
      <c r="B37" s="22" t="s">
        <v>127</v>
      </c>
      <c r="C37" s="9" t="s">
        <v>14</v>
      </c>
      <c r="D37" s="9">
        <v>1377889200</v>
      </c>
      <c r="E37" s="9">
        <v>0</v>
      </c>
      <c r="F37" s="9">
        <v>0</v>
      </c>
      <c r="G37" s="9">
        <v>47850344</v>
      </c>
      <c r="H37" s="9">
        <v>55985600</v>
      </c>
      <c r="I37" s="9">
        <v>203584000</v>
      </c>
      <c r="J37" s="9">
        <v>309397350</v>
      </c>
      <c r="K37" s="9">
        <v>1193676080</v>
      </c>
      <c r="L37" s="9">
        <v>1509701380</v>
      </c>
      <c r="M37" s="9">
        <v>1318602460</v>
      </c>
      <c r="N37" s="9">
        <v>3113575600</v>
      </c>
      <c r="O37" s="9">
        <v>6213888000</v>
      </c>
      <c r="P37" s="9">
        <v>6347899900</v>
      </c>
      <c r="Q37" s="10">
        <v>2746538300</v>
      </c>
      <c r="R37" s="11">
        <v>0</v>
      </c>
      <c r="S37" s="11">
        <v>0</v>
      </c>
      <c r="T37" s="9">
        <v>24438588214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</row>
    <row r="38" spans="1:105" s="1" customFormat="1">
      <c r="A38" s="21">
        <v>30</v>
      </c>
      <c r="B38" s="9" t="s">
        <v>166</v>
      </c>
      <c r="C38" s="9" t="s">
        <v>44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11">
        <v>0</v>
      </c>
      <c r="L38" s="11">
        <v>0</v>
      </c>
      <c r="M38" s="11">
        <v>0</v>
      </c>
      <c r="N38" s="11">
        <v>0</v>
      </c>
      <c r="O38" s="9">
        <v>11040000</v>
      </c>
      <c r="P38" s="11">
        <v>0</v>
      </c>
      <c r="Q38" s="10">
        <v>28680000</v>
      </c>
      <c r="R38" s="11">
        <v>0</v>
      </c>
      <c r="S38" s="11">
        <v>0</v>
      </c>
      <c r="T38" s="9">
        <v>39720000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</row>
    <row r="39" spans="1:105" s="1" customFormat="1">
      <c r="A39" s="21">
        <v>31</v>
      </c>
      <c r="B39" s="22" t="s">
        <v>128</v>
      </c>
      <c r="C39" s="9" t="s">
        <v>15</v>
      </c>
      <c r="D39" s="11">
        <v>0</v>
      </c>
      <c r="E39" s="9">
        <v>68312200</v>
      </c>
      <c r="F39" s="9">
        <v>114615150</v>
      </c>
      <c r="G39" s="9">
        <v>186204172</v>
      </c>
      <c r="H39" s="9">
        <v>105494400</v>
      </c>
      <c r="I39" s="9">
        <v>383616000</v>
      </c>
      <c r="J39" s="9">
        <v>492963800</v>
      </c>
      <c r="K39" s="9">
        <v>1585536400</v>
      </c>
      <c r="L39" s="9">
        <v>2092005240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9">
        <v>5028747362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</row>
    <row r="40" spans="1:105" s="1" customFormat="1">
      <c r="A40" s="21">
        <v>32</v>
      </c>
      <c r="B40" s="9" t="s">
        <v>167</v>
      </c>
      <c r="C40" s="9" t="s">
        <v>47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v>1754600</v>
      </c>
      <c r="R40" s="11">
        <v>0</v>
      </c>
      <c r="S40" s="11">
        <v>0</v>
      </c>
      <c r="T40" s="9">
        <v>1754600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</row>
    <row r="41" spans="1:105" s="1" customFormat="1">
      <c r="A41" s="21">
        <v>33</v>
      </c>
      <c r="B41" s="22" t="s">
        <v>129</v>
      </c>
      <c r="C41" s="9" t="s">
        <v>29</v>
      </c>
      <c r="D41" s="9">
        <v>685235200</v>
      </c>
      <c r="E41" s="9">
        <v>59513400</v>
      </c>
      <c r="F41" s="9">
        <v>87989850</v>
      </c>
      <c r="G41" s="9">
        <v>132713100</v>
      </c>
      <c r="H41" s="9">
        <v>34202960</v>
      </c>
      <c r="I41" s="9">
        <v>124352000</v>
      </c>
      <c r="J41" s="9">
        <v>0</v>
      </c>
      <c r="K41" s="9">
        <v>76351760</v>
      </c>
      <c r="L41" s="9">
        <v>346060300</v>
      </c>
      <c r="M41" s="9">
        <v>944183600</v>
      </c>
      <c r="N41" s="9">
        <v>934228400</v>
      </c>
      <c r="O41" s="9">
        <v>1414752000</v>
      </c>
      <c r="P41" s="9">
        <v>4842400000</v>
      </c>
      <c r="Q41" s="10">
        <v>1383189100</v>
      </c>
      <c r="R41" s="11">
        <v>0</v>
      </c>
      <c r="S41" s="11">
        <v>0</v>
      </c>
      <c r="T41" s="9">
        <v>11065171670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</row>
    <row r="42" spans="1:105" s="1" customFormat="1">
      <c r="A42" s="21">
        <v>34</v>
      </c>
      <c r="B42" s="22" t="s">
        <v>130</v>
      </c>
      <c r="C42" s="9" t="s">
        <v>52</v>
      </c>
      <c r="D42" s="9">
        <v>497991200</v>
      </c>
      <c r="E42" s="9">
        <v>36321200</v>
      </c>
      <c r="F42" s="9">
        <v>14162200</v>
      </c>
      <c r="G42" s="9">
        <v>0</v>
      </c>
      <c r="H42" s="9">
        <v>345840</v>
      </c>
      <c r="I42" s="9">
        <v>1280000</v>
      </c>
      <c r="J42" s="9">
        <v>0</v>
      </c>
      <c r="K42" s="11">
        <v>0</v>
      </c>
      <c r="L42" s="11">
        <v>0</v>
      </c>
      <c r="M42" s="11">
        <v>0</v>
      </c>
      <c r="N42" s="9">
        <v>391956400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9">
        <v>942056840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</row>
    <row r="43" spans="1:105" s="1" customFormat="1">
      <c r="A43" s="21">
        <v>35</v>
      </c>
      <c r="B43" s="22" t="s">
        <v>131</v>
      </c>
      <c r="C43" s="9" t="s">
        <v>20</v>
      </c>
      <c r="D43" s="9">
        <v>1153286000</v>
      </c>
      <c r="E43" s="9">
        <v>23814400</v>
      </c>
      <c r="F43" s="9">
        <v>15998450</v>
      </c>
      <c r="G43" s="9">
        <v>10037328</v>
      </c>
      <c r="H43" s="9">
        <v>13604800</v>
      </c>
      <c r="I43" s="9">
        <v>49472000</v>
      </c>
      <c r="J43" s="9">
        <v>408104310</v>
      </c>
      <c r="K43" s="9">
        <v>1411221680</v>
      </c>
      <c r="L43" s="9">
        <v>1093533760</v>
      </c>
      <c r="M43" s="9">
        <v>3285876260</v>
      </c>
      <c r="N43" s="9">
        <v>1560039600</v>
      </c>
      <c r="O43" s="9">
        <v>928512000</v>
      </c>
      <c r="P43" s="9">
        <v>2566500000</v>
      </c>
      <c r="Q43" s="10">
        <v>2087841600</v>
      </c>
      <c r="R43" s="11">
        <v>0</v>
      </c>
      <c r="S43" s="11">
        <v>0</v>
      </c>
      <c r="T43" s="9">
        <v>14607842188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</row>
    <row r="44" spans="1:105" s="1" customFormat="1">
      <c r="A44" s="21">
        <v>36</v>
      </c>
      <c r="B44" s="22" t="s">
        <v>132</v>
      </c>
      <c r="C44" s="9" t="s">
        <v>45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1">
        <v>0</v>
      </c>
      <c r="L44" s="11">
        <v>0</v>
      </c>
      <c r="M44" s="9">
        <v>1504800</v>
      </c>
      <c r="N44" s="11">
        <v>0</v>
      </c>
      <c r="O44" s="11">
        <v>0</v>
      </c>
      <c r="P44" s="11">
        <v>0</v>
      </c>
      <c r="Q44" s="10">
        <v>127600</v>
      </c>
      <c r="R44" s="11">
        <v>0</v>
      </c>
      <c r="S44" s="11">
        <v>0</v>
      </c>
      <c r="T44" s="9">
        <v>1632400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</row>
    <row r="45" spans="1:105" s="1" customFormat="1">
      <c r="A45" s="21">
        <v>37</v>
      </c>
      <c r="B45" s="22" t="s">
        <v>133</v>
      </c>
      <c r="C45" s="9" t="s">
        <v>65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11">
        <v>0</v>
      </c>
      <c r="L45" s="11">
        <v>0</v>
      </c>
      <c r="M45" s="9">
        <v>1009066000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9">
        <v>1009066000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</row>
    <row r="46" spans="1:105" s="1" customFormat="1">
      <c r="A46" s="21">
        <v>38</v>
      </c>
      <c r="B46" s="22" t="s">
        <v>134</v>
      </c>
      <c r="C46" s="9" t="s">
        <v>22</v>
      </c>
      <c r="D46" s="9">
        <v>0</v>
      </c>
      <c r="E46" s="9">
        <v>146957800</v>
      </c>
      <c r="F46" s="9">
        <v>283818600</v>
      </c>
      <c r="G46" s="9">
        <v>400813344</v>
      </c>
      <c r="H46" s="9">
        <v>122753840</v>
      </c>
      <c r="I46" s="9">
        <v>446400000</v>
      </c>
      <c r="J46" s="9">
        <v>271811200</v>
      </c>
      <c r="K46" s="9">
        <v>1223314560</v>
      </c>
      <c r="L46" s="9">
        <v>1465363320</v>
      </c>
      <c r="M46" s="9">
        <v>1438235240</v>
      </c>
      <c r="N46" s="9">
        <v>3620856400</v>
      </c>
      <c r="O46" s="9">
        <v>1727616000</v>
      </c>
      <c r="P46" s="9">
        <v>7753599900</v>
      </c>
      <c r="Q46" s="10">
        <v>3782428700</v>
      </c>
      <c r="R46" s="11">
        <v>0</v>
      </c>
      <c r="S46" s="11">
        <v>0</v>
      </c>
      <c r="T46" s="9">
        <v>22683968904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</row>
    <row r="47" spans="1:105" s="1" customFormat="1">
      <c r="A47" s="21">
        <v>39</v>
      </c>
      <c r="B47" s="22" t="s">
        <v>135</v>
      </c>
      <c r="C47" s="9" t="s">
        <v>23</v>
      </c>
      <c r="D47" s="9">
        <v>473272000</v>
      </c>
      <c r="E47" s="9">
        <v>28261200</v>
      </c>
      <c r="F47" s="9">
        <v>17501250</v>
      </c>
      <c r="G47" s="9">
        <v>96855144</v>
      </c>
      <c r="H47" s="9">
        <v>182740800</v>
      </c>
      <c r="I47" s="9">
        <v>664512000</v>
      </c>
      <c r="J47" s="9">
        <v>524105430</v>
      </c>
      <c r="K47" s="9">
        <v>1396001920</v>
      </c>
      <c r="L47" s="9">
        <v>1930758360</v>
      </c>
      <c r="M47" s="9">
        <v>1781569180</v>
      </c>
      <c r="N47" s="9">
        <v>2702383200</v>
      </c>
      <c r="O47" s="9">
        <v>189696000</v>
      </c>
      <c r="P47" s="9">
        <v>907400000</v>
      </c>
      <c r="Q47" s="10">
        <v>991318100</v>
      </c>
      <c r="R47" s="11">
        <v>0</v>
      </c>
      <c r="S47" s="11">
        <v>0</v>
      </c>
      <c r="T47" s="9">
        <v>11886374584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</row>
    <row r="48" spans="1:105" s="1" customFormat="1">
      <c r="A48" s="21">
        <v>40</v>
      </c>
      <c r="B48" s="22" t="s">
        <v>136</v>
      </c>
      <c r="C48" s="9" t="s">
        <v>24</v>
      </c>
      <c r="D48" s="9">
        <v>6085589200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2222864440</v>
      </c>
      <c r="K48" s="9">
        <v>136977840</v>
      </c>
      <c r="L48" s="11">
        <v>0</v>
      </c>
      <c r="M48" s="11">
        <v>0</v>
      </c>
      <c r="N48" s="9">
        <v>5268190800</v>
      </c>
      <c r="O48" s="9">
        <v>160224000</v>
      </c>
      <c r="P48" s="11">
        <v>0</v>
      </c>
      <c r="Q48" s="10">
        <v>3877106600</v>
      </c>
      <c r="R48" s="11">
        <v>0</v>
      </c>
      <c r="S48" s="11">
        <v>0</v>
      </c>
      <c r="T48" s="9">
        <v>17750952880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</row>
    <row r="49" spans="1:105" s="1" customFormat="1">
      <c r="A49" s="21">
        <v>41</v>
      </c>
      <c r="B49" s="22" t="s">
        <v>137</v>
      </c>
      <c r="C49" s="9" t="s">
        <v>42</v>
      </c>
      <c r="D49" s="9">
        <v>124288800</v>
      </c>
      <c r="E49" s="9">
        <v>1888800</v>
      </c>
      <c r="F49" s="9">
        <v>3546400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1">
        <v>0</v>
      </c>
      <c r="M49" s="11">
        <v>0</v>
      </c>
      <c r="N49" s="9">
        <v>263075200</v>
      </c>
      <c r="O49" s="9">
        <v>515040000</v>
      </c>
      <c r="P49" s="9">
        <v>807100000</v>
      </c>
      <c r="Q49" s="10">
        <v>1588977000</v>
      </c>
      <c r="R49" s="11">
        <v>0</v>
      </c>
      <c r="S49" s="11">
        <v>0</v>
      </c>
      <c r="T49" s="9">
        <v>3303916200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</row>
    <row r="50" spans="1:105" s="1" customFormat="1">
      <c r="A50" s="21">
        <v>42</v>
      </c>
      <c r="B50" s="23" t="s">
        <v>138</v>
      </c>
      <c r="C50" s="9" t="s">
        <v>61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16912000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9">
        <v>16912000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</row>
    <row r="51" spans="1:105" s="1" customFormat="1">
      <c r="A51" s="21">
        <v>43</v>
      </c>
      <c r="B51" s="23" t="s">
        <v>139</v>
      </c>
      <c r="C51" s="9" t="s">
        <v>62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371320000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9">
        <v>371320000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</row>
    <row r="52" spans="1:105" s="1" customFormat="1">
      <c r="A52" s="21">
        <v>44</v>
      </c>
      <c r="B52" s="24" t="s">
        <v>140</v>
      </c>
      <c r="C52" s="9" t="s">
        <v>59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11">
        <v>0</v>
      </c>
      <c r="L52" s="9">
        <v>40127140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9">
        <v>40127140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</row>
    <row r="53" spans="1:105" s="1" customFormat="1">
      <c r="A53" s="21">
        <v>45</v>
      </c>
      <c r="B53" s="9" t="s">
        <v>163</v>
      </c>
      <c r="C53" s="9" t="s">
        <v>48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0">
        <v>20885900</v>
      </c>
      <c r="R53" s="11">
        <v>0</v>
      </c>
      <c r="S53" s="11">
        <v>0</v>
      </c>
      <c r="T53" s="9">
        <v>20885900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</row>
    <row r="54" spans="1:105" s="1" customFormat="1">
      <c r="A54" s="21">
        <v>46</v>
      </c>
      <c r="B54" s="9" t="s">
        <v>164</v>
      </c>
      <c r="C54" s="9" t="s">
        <v>66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9">
        <v>171600100</v>
      </c>
      <c r="Q54" s="11">
        <v>0</v>
      </c>
      <c r="R54" s="11">
        <v>0</v>
      </c>
      <c r="S54" s="11">
        <v>0</v>
      </c>
      <c r="T54" s="9">
        <v>171600100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</row>
    <row r="55" spans="1:105" s="1" customFormat="1">
      <c r="A55" s="21">
        <v>47</v>
      </c>
      <c r="B55" s="22" t="s">
        <v>141</v>
      </c>
      <c r="C55" s="9" t="s">
        <v>25</v>
      </c>
      <c r="D55" s="9">
        <v>492457200</v>
      </c>
      <c r="E55" s="9">
        <v>28714400</v>
      </c>
      <c r="F55" s="9">
        <v>0</v>
      </c>
      <c r="G55" s="9">
        <v>25425428</v>
      </c>
      <c r="H55" s="9">
        <v>157015760</v>
      </c>
      <c r="I55" s="9">
        <v>570944000</v>
      </c>
      <c r="J55" s="9">
        <v>501712770</v>
      </c>
      <c r="K55" s="9">
        <v>1570417840</v>
      </c>
      <c r="L55" s="9">
        <v>1874972800</v>
      </c>
      <c r="M55" s="9">
        <v>1150623220</v>
      </c>
      <c r="N55" s="9">
        <v>2644583600</v>
      </c>
      <c r="O55" s="9">
        <v>1767648000</v>
      </c>
      <c r="P55" s="9">
        <v>4824499900</v>
      </c>
      <c r="Q55" s="10">
        <v>653804400</v>
      </c>
      <c r="R55" s="11">
        <v>0</v>
      </c>
      <c r="S55" s="11">
        <v>0</v>
      </c>
      <c r="T55" s="9">
        <v>16262819318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</row>
    <row r="56" spans="1:105" s="1" customFormat="1">
      <c r="A56" s="21">
        <v>48</v>
      </c>
      <c r="B56" s="22" t="s">
        <v>142</v>
      </c>
      <c r="C56" s="9" t="s">
        <v>26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129515520</v>
      </c>
      <c r="L56" s="9">
        <v>391173320</v>
      </c>
      <c r="M56" s="9">
        <v>3531773440</v>
      </c>
      <c r="N56" s="9">
        <v>2821554800</v>
      </c>
      <c r="O56" s="9">
        <v>4984512000</v>
      </c>
      <c r="P56" s="9">
        <v>187399900</v>
      </c>
      <c r="Q56" s="10">
        <v>9683700</v>
      </c>
      <c r="R56" s="11">
        <v>0</v>
      </c>
      <c r="S56" s="11">
        <v>0</v>
      </c>
      <c r="T56" s="9">
        <v>12055612680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</row>
    <row r="57" spans="1:105" s="1" customFormat="1">
      <c r="A57" s="21">
        <v>49</v>
      </c>
      <c r="B57" s="22" t="s">
        <v>143</v>
      </c>
      <c r="C57" s="9" t="s">
        <v>27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422021600</v>
      </c>
      <c r="L57" s="9">
        <v>187437440</v>
      </c>
      <c r="M57" s="9">
        <v>190219040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9">
        <v>799678080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</row>
    <row r="58" spans="1:105" s="1" customFormat="1">
      <c r="A58" s="21">
        <v>50</v>
      </c>
      <c r="B58" s="22" t="s">
        <v>144</v>
      </c>
      <c r="C58" s="9" t="s">
        <v>38</v>
      </c>
      <c r="D58" s="9">
        <v>0</v>
      </c>
      <c r="E58" s="9">
        <v>0</v>
      </c>
      <c r="F58" s="9">
        <v>0</v>
      </c>
      <c r="G58" s="9">
        <v>0</v>
      </c>
      <c r="H58" s="9">
        <v>20662400</v>
      </c>
      <c r="I58" s="9">
        <v>75136000</v>
      </c>
      <c r="J58" s="9">
        <v>140127150</v>
      </c>
      <c r="K58" s="9">
        <v>2585672800</v>
      </c>
      <c r="L58" s="9">
        <v>415331300</v>
      </c>
      <c r="M58" s="9">
        <v>0</v>
      </c>
      <c r="N58" s="9">
        <v>1997429600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9">
        <v>5234359250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</row>
    <row r="59" spans="1:105" s="1" customFormat="1">
      <c r="A59" s="21">
        <v>51</v>
      </c>
      <c r="B59" s="22" t="s">
        <v>145</v>
      </c>
      <c r="C59" s="9" t="s">
        <v>39</v>
      </c>
      <c r="D59" s="9">
        <v>23517539200</v>
      </c>
      <c r="E59" s="9">
        <v>0</v>
      </c>
      <c r="F59" s="9">
        <v>0</v>
      </c>
      <c r="G59" s="9">
        <v>843029256</v>
      </c>
      <c r="H59" s="9">
        <v>634544240</v>
      </c>
      <c r="I59" s="9">
        <v>2307456000</v>
      </c>
      <c r="J59" s="9">
        <v>6868474890</v>
      </c>
      <c r="K59" s="9">
        <v>24196846640</v>
      </c>
      <c r="L59" s="9">
        <v>46044122580</v>
      </c>
      <c r="M59" s="9">
        <v>70569240020</v>
      </c>
      <c r="N59" s="9">
        <v>91900448000</v>
      </c>
      <c r="O59" s="9">
        <v>153199104000</v>
      </c>
      <c r="P59" s="9">
        <v>130365000000</v>
      </c>
      <c r="Q59" s="10">
        <v>44607966600</v>
      </c>
      <c r="R59" s="11">
        <v>0</v>
      </c>
      <c r="S59" s="11">
        <v>0</v>
      </c>
      <c r="T59" s="9">
        <v>595053771426</v>
      </c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</row>
    <row r="60" spans="1:105" s="1" customFormat="1">
      <c r="A60" s="21">
        <v>52</v>
      </c>
      <c r="B60" s="22" t="s">
        <v>146</v>
      </c>
      <c r="C60" s="9" t="s">
        <v>53</v>
      </c>
      <c r="D60" s="9">
        <v>0</v>
      </c>
      <c r="E60" s="9">
        <v>3077800</v>
      </c>
      <c r="F60" s="9">
        <v>7901400</v>
      </c>
      <c r="G60" s="9">
        <v>0</v>
      </c>
      <c r="H60" s="9">
        <v>0</v>
      </c>
      <c r="I60" s="9">
        <v>0</v>
      </c>
      <c r="J60" s="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9">
        <v>10979200</v>
      </c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</row>
    <row r="61" spans="1:105" s="1" customFormat="1">
      <c r="A61" s="21">
        <v>53</v>
      </c>
      <c r="B61" s="22" t="s">
        <v>147</v>
      </c>
      <c r="C61" s="9" t="s">
        <v>56</v>
      </c>
      <c r="D61" s="9">
        <v>0</v>
      </c>
      <c r="E61" s="9">
        <v>0</v>
      </c>
      <c r="F61" s="9">
        <v>2364700</v>
      </c>
      <c r="G61" s="9">
        <v>0</v>
      </c>
      <c r="H61" s="9">
        <v>0</v>
      </c>
      <c r="I61" s="9">
        <v>0</v>
      </c>
      <c r="J61" s="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9">
        <v>2364700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</row>
    <row r="62" spans="1:105" s="1" customFormat="1">
      <c r="A62" s="21">
        <v>54</v>
      </c>
      <c r="B62" s="22" t="s">
        <v>148</v>
      </c>
      <c r="C62" s="9" t="s">
        <v>40</v>
      </c>
      <c r="D62" s="9">
        <v>0</v>
      </c>
      <c r="E62" s="9">
        <v>17046600</v>
      </c>
      <c r="F62" s="9">
        <v>579442500</v>
      </c>
      <c r="G62" s="9">
        <v>32628700</v>
      </c>
      <c r="H62" s="9">
        <v>108603440</v>
      </c>
      <c r="I62" s="9">
        <v>394944000</v>
      </c>
      <c r="J62" s="9">
        <v>312130130</v>
      </c>
      <c r="K62" s="9">
        <v>368351920</v>
      </c>
      <c r="L62" s="9">
        <v>904017380</v>
      </c>
      <c r="M62" s="9">
        <v>258408120</v>
      </c>
      <c r="N62" s="9">
        <v>2193820000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9">
        <v>5169392790</v>
      </c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</row>
    <row r="63" spans="1:105" s="1" customFormat="1">
      <c r="A63" s="21">
        <v>55</v>
      </c>
      <c r="B63" s="22" t="s">
        <v>149</v>
      </c>
      <c r="C63" s="9" t="s">
        <v>41</v>
      </c>
      <c r="D63" s="9">
        <v>0</v>
      </c>
      <c r="E63" s="9">
        <v>110541200</v>
      </c>
      <c r="F63" s="11">
        <v>0</v>
      </c>
      <c r="G63" s="9">
        <v>0</v>
      </c>
      <c r="H63" s="9">
        <v>21542400</v>
      </c>
      <c r="I63" s="9">
        <v>78336000</v>
      </c>
      <c r="J63" s="9">
        <v>411673300</v>
      </c>
      <c r="K63" s="9">
        <v>317464800</v>
      </c>
      <c r="L63" s="9">
        <v>324721880</v>
      </c>
      <c r="M63" s="9">
        <v>834708340</v>
      </c>
      <c r="N63" s="9">
        <v>973066800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9">
        <v>3072054720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</row>
    <row r="64" spans="1:105" s="1" customFormat="1">
      <c r="A64" s="21">
        <v>56</v>
      </c>
      <c r="B64" s="22" t="s">
        <v>150</v>
      </c>
      <c r="C64" s="9" t="s">
        <v>30</v>
      </c>
      <c r="D64" s="9">
        <v>0</v>
      </c>
      <c r="E64" s="9">
        <v>74936600</v>
      </c>
      <c r="F64" s="9">
        <v>139457500</v>
      </c>
      <c r="G64" s="9">
        <v>132447844</v>
      </c>
      <c r="H64" s="9">
        <v>19119760</v>
      </c>
      <c r="I64" s="9">
        <v>69504000</v>
      </c>
      <c r="J64" s="9">
        <v>0</v>
      </c>
      <c r="K64" s="9">
        <v>41949200</v>
      </c>
      <c r="L64" s="9">
        <v>634207640</v>
      </c>
      <c r="M64" s="9">
        <v>5055643120</v>
      </c>
      <c r="N64" s="9">
        <v>4317840800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9">
        <v>10485106464</v>
      </c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</row>
    <row r="65" spans="1:105" s="1" customFormat="1">
      <c r="A65" s="21">
        <v>57</v>
      </c>
      <c r="B65" s="23" t="s">
        <v>151</v>
      </c>
      <c r="C65" s="9" t="s">
        <v>64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1">
        <v>0</v>
      </c>
      <c r="L65" s="11">
        <v>0</v>
      </c>
      <c r="M65" s="11">
        <v>0</v>
      </c>
      <c r="N65" s="9">
        <v>350553200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9">
        <v>350553200</v>
      </c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</row>
    <row r="66" spans="1:105" s="1" customFormat="1">
      <c r="A66" s="21">
        <v>58</v>
      </c>
      <c r="B66" s="22" t="s">
        <v>152</v>
      </c>
      <c r="C66" s="9" t="s">
        <v>31</v>
      </c>
      <c r="D66" s="9">
        <v>209304000</v>
      </c>
      <c r="E66" s="9">
        <v>4543400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182046880</v>
      </c>
      <c r="L66" s="9">
        <v>1042846760</v>
      </c>
      <c r="M66" s="11">
        <v>0</v>
      </c>
      <c r="N66" s="9">
        <v>35907200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9">
        <v>1474648240</v>
      </c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</row>
    <row r="67" spans="1:105" s="1" customFormat="1">
      <c r="A67" s="21">
        <v>59</v>
      </c>
      <c r="B67" s="22" t="s">
        <v>153</v>
      </c>
      <c r="C67" s="9" t="s">
        <v>9</v>
      </c>
      <c r="D67" s="9">
        <v>869410000</v>
      </c>
      <c r="E67" s="9">
        <v>57667800</v>
      </c>
      <c r="F67" s="9">
        <v>104272350</v>
      </c>
      <c r="G67" s="9">
        <v>234369172</v>
      </c>
      <c r="H67" s="9">
        <v>157220800</v>
      </c>
      <c r="I67" s="9">
        <v>571712000</v>
      </c>
      <c r="J67" s="9">
        <v>723069310</v>
      </c>
      <c r="K67" s="9">
        <v>1695506560</v>
      </c>
      <c r="L67" s="9">
        <v>1025091340</v>
      </c>
      <c r="M67" s="9">
        <v>1699696780</v>
      </c>
      <c r="N67" s="9">
        <v>1815878400</v>
      </c>
      <c r="O67" s="9">
        <v>2810304000</v>
      </c>
      <c r="P67" s="9">
        <v>6838499800</v>
      </c>
      <c r="Q67" s="10">
        <v>3561760800</v>
      </c>
      <c r="R67" s="11">
        <v>0</v>
      </c>
      <c r="S67" s="11">
        <v>0</v>
      </c>
      <c r="T67" s="9">
        <v>22164459112</v>
      </c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</row>
    <row r="68" spans="1:105" s="1" customFormat="1">
      <c r="A68" s="21">
        <v>60</v>
      </c>
      <c r="B68" s="22" t="s">
        <v>154</v>
      </c>
      <c r="C68" s="9" t="s">
        <v>28</v>
      </c>
      <c r="D68" s="9">
        <v>2682584400</v>
      </c>
      <c r="E68" s="9">
        <v>36922200</v>
      </c>
      <c r="F68" s="9">
        <v>49489700</v>
      </c>
      <c r="G68" s="9">
        <v>96552300</v>
      </c>
      <c r="H68" s="9">
        <v>64281360</v>
      </c>
      <c r="I68" s="9">
        <v>233728000</v>
      </c>
      <c r="J68" s="9">
        <v>343231020</v>
      </c>
      <c r="K68" s="9">
        <v>836159280</v>
      </c>
      <c r="L68" s="9">
        <v>1230284220</v>
      </c>
      <c r="M68" s="9">
        <v>766991680</v>
      </c>
      <c r="N68" s="9">
        <v>2346150800</v>
      </c>
      <c r="O68" s="9">
        <v>2510688000</v>
      </c>
      <c r="P68" s="9">
        <v>4079800000</v>
      </c>
      <c r="Q68" s="11">
        <v>0</v>
      </c>
      <c r="R68" s="9">
        <v>308839200</v>
      </c>
      <c r="S68" s="11">
        <v>0</v>
      </c>
      <c r="T68" s="9">
        <v>15585702160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</row>
    <row r="69" spans="1:105" s="1" customFormat="1">
      <c r="A69" s="21">
        <v>61</v>
      </c>
      <c r="B69" s="22" t="s">
        <v>155</v>
      </c>
      <c r="C69" s="9" t="s">
        <v>51</v>
      </c>
      <c r="D69" s="9">
        <v>0</v>
      </c>
      <c r="E69" s="9">
        <v>1366600</v>
      </c>
      <c r="F69" s="9">
        <v>0</v>
      </c>
      <c r="G69" s="9">
        <v>0</v>
      </c>
      <c r="H69" s="9">
        <v>7486160</v>
      </c>
      <c r="I69" s="9">
        <v>27200000</v>
      </c>
      <c r="J69" s="9">
        <v>0</v>
      </c>
      <c r="K69" s="9">
        <v>0</v>
      </c>
      <c r="L69" s="9">
        <v>0</v>
      </c>
      <c r="M69" s="9">
        <v>0</v>
      </c>
      <c r="N69" s="9">
        <v>132728000</v>
      </c>
      <c r="O69" s="9">
        <v>7790700</v>
      </c>
      <c r="P69" s="9">
        <v>274608700</v>
      </c>
      <c r="Q69" s="11">
        <v>0</v>
      </c>
      <c r="R69" s="11">
        <v>0</v>
      </c>
      <c r="S69" s="11">
        <v>0</v>
      </c>
      <c r="T69" s="9">
        <v>451180160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</row>
    <row r="70" spans="1:105" s="1" customFormat="1">
      <c r="A70" s="21">
        <v>62</v>
      </c>
      <c r="B70" s="22" t="s">
        <v>156</v>
      </c>
      <c r="C70" s="9" t="s">
        <v>21</v>
      </c>
      <c r="D70" s="9">
        <v>10168400</v>
      </c>
      <c r="E70" s="9">
        <v>260000</v>
      </c>
      <c r="F70" s="9">
        <v>1202500</v>
      </c>
      <c r="G70" s="9">
        <v>1858944</v>
      </c>
      <c r="H70" s="9">
        <v>815760</v>
      </c>
      <c r="I70" s="9">
        <v>2944000</v>
      </c>
      <c r="J70" s="9">
        <v>3426160</v>
      </c>
      <c r="K70" s="9">
        <v>17454240</v>
      </c>
      <c r="L70" s="9">
        <v>0</v>
      </c>
      <c r="M70" s="9">
        <v>25109440</v>
      </c>
      <c r="N70" s="9">
        <v>37098000</v>
      </c>
      <c r="O70" s="9">
        <v>65760000</v>
      </c>
      <c r="P70" s="9">
        <v>168700000</v>
      </c>
      <c r="Q70" s="10">
        <v>55808100</v>
      </c>
      <c r="R70" s="11">
        <v>0</v>
      </c>
      <c r="S70" s="11">
        <v>0</v>
      </c>
      <c r="T70" s="9">
        <v>390605544</v>
      </c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</row>
    <row r="71" spans="1:105" s="1" customFormat="1">
      <c r="A71" s="21">
        <v>63</v>
      </c>
      <c r="B71" s="22" t="s">
        <v>157</v>
      </c>
      <c r="C71" s="9" t="s">
        <v>33</v>
      </c>
      <c r="D71" s="9">
        <v>1938542800</v>
      </c>
      <c r="E71" s="9">
        <v>0</v>
      </c>
      <c r="F71" s="9">
        <v>0</v>
      </c>
      <c r="G71" s="9">
        <v>197180100</v>
      </c>
      <c r="H71" s="9">
        <v>328533040</v>
      </c>
      <c r="I71" s="9">
        <v>1194688000</v>
      </c>
      <c r="J71" s="9">
        <v>1236794090</v>
      </c>
      <c r="K71" s="9">
        <v>2183930160</v>
      </c>
      <c r="L71" s="9">
        <v>2795771280</v>
      </c>
      <c r="M71" s="9">
        <v>7008008760</v>
      </c>
      <c r="N71" s="9">
        <v>5662803600</v>
      </c>
      <c r="O71" s="9">
        <v>3948960000</v>
      </c>
      <c r="P71" s="9">
        <v>3625699900</v>
      </c>
      <c r="Q71" s="10">
        <v>12518000</v>
      </c>
      <c r="R71" s="11">
        <v>0</v>
      </c>
      <c r="S71" s="11">
        <v>0</v>
      </c>
      <c r="T71" s="9">
        <v>30133429730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</row>
    <row r="72" spans="1:105" s="1" customFormat="1">
      <c r="A72" s="21">
        <v>64</v>
      </c>
      <c r="B72" s="22" t="s">
        <v>158</v>
      </c>
      <c r="C72" s="9" t="s">
        <v>34</v>
      </c>
      <c r="D72" s="9">
        <v>4708558800</v>
      </c>
      <c r="E72" s="9">
        <v>78920000</v>
      </c>
      <c r="F72" s="9">
        <v>137926100</v>
      </c>
      <c r="G72" s="9">
        <v>398089900</v>
      </c>
      <c r="H72" s="9">
        <v>947009360</v>
      </c>
      <c r="I72" s="9">
        <v>3443648000</v>
      </c>
      <c r="J72" s="9">
        <v>1496144660</v>
      </c>
      <c r="K72" s="9">
        <v>2754228480</v>
      </c>
      <c r="L72" s="9">
        <v>3248942460</v>
      </c>
      <c r="M72" s="9">
        <v>4378047900</v>
      </c>
      <c r="N72" s="9">
        <v>3940998400</v>
      </c>
      <c r="O72" s="9">
        <v>3255936000</v>
      </c>
      <c r="P72" s="11">
        <v>0</v>
      </c>
      <c r="Q72" s="10">
        <v>1313445900</v>
      </c>
      <c r="R72" s="11">
        <v>0</v>
      </c>
      <c r="S72" s="11">
        <v>0</v>
      </c>
      <c r="T72" s="9">
        <v>30101895960</v>
      </c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</row>
    <row r="73" spans="1:105" s="1" customFormat="1">
      <c r="A73" s="21">
        <v>65</v>
      </c>
      <c r="B73" s="22" t="s">
        <v>159</v>
      </c>
      <c r="C73" s="9" t="s">
        <v>35</v>
      </c>
      <c r="D73" s="9">
        <v>0</v>
      </c>
      <c r="E73" s="9">
        <v>52533400</v>
      </c>
      <c r="F73" s="9">
        <v>106758600</v>
      </c>
      <c r="G73" s="9">
        <v>184064400</v>
      </c>
      <c r="H73" s="9">
        <v>58643200</v>
      </c>
      <c r="I73" s="9">
        <v>213248000</v>
      </c>
      <c r="J73" s="9">
        <v>388607710</v>
      </c>
      <c r="K73" s="9">
        <v>1433608640</v>
      </c>
      <c r="L73" s="9">
        <v>2435449200</v>
      </c>
      <c r="M73" s="9">
        <v>1390081140</v>
      </c>
      <c r="N73" s="9">
        <v>3162306800</v>
      </c>
      <c r="O73" s="9">
        <v>2799552000</v>
      </c>
      <c r="P73" s="9">
        <v>1896799900</v>
      </c>
      <c r="Q73" s="10">
        <v>740114700</v>
      </c>
      <c r="R73" s="11">
        <v>0</v>
      </c>
      <c r="S73" s="11">
        <v>0</v>
      </c>
      <c r="T73" s="9">
        <v>14861767690</v>
      </c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</row>
    <row r="74" spans="1:105" s="1" customFormat="1">
      <c r="A74" s="21">
        <v>66</v>
      </c>
      <c r="B74" s="22" t="s">
        <v>160</v>
      </c>
      <c r="C74" s="9" t="s">
        <v>36</v>
      </c>
      <c r="D74" s="9">
        <v>0</v>
      </c>
      <c r="E74" s="9">
        <v>43414400</v>
      </c>
      <c r="F74" s="9">
        <v>67791100</v>
      </c>
      <c r="G74" s="9">
        <v>246512444</v>
      </c>
      <c r="H74" s="9">
        <v>141662400</v>
      </c>
      <c r="I74" s="9">
        <v>515136000</v>
      </c>
      <c r="J74" s="9">
        <v>625014910</v>
      </c>
      <c r="K74" s="9">
        <v>1507009200</v>
      </c>
      <c r="L74" s="9">
        <v>1698687780</v>
      </c>
      <c r="M74" s="9">
        <v>2385988480</v>
      </c>
      <c r="N74" s="9">
        <v>1752674400</v>
      </c>
      <c r="O74" s="9">
        <v>2193120000</v>
      </c>
      <c r="P74" s="11">
        <v>0</v>
      </c>
      <c r="Q74" s="11">
        <v>0</v>
      </c>
      <c r="R74" s="11">
        <v>0</v>
      </c>
      <c r="S74" s="11">
        <v>0</v>
      </c>
      <c r="T74" s="9">
        <v>11177011114</v>
      </c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</row>
    <row r="75" spans="1:105" s="1" customFormat="1">
      <c r="A75" s="21">
        <v>67</v>
      </c>
      <c r="B75" s="22" t="s">
        <v>161</v>
      </c>
      <c r="C75" s="9" t="s">
        <v>37</v>
      </c>
      <c r="D75" s="9">
        <v>106626900</v>
      </c>
      <c r="E75" s="9">
        <v>6511200</v>
      </c>
      <c r="F75" s="9">
        <v>33446400</v>
      </c>
      <c r="G75" s="9">
        <v>136804172</v>
      </c>
      <c r="H75" s="9">
        <v>310552000</v>
      </c>
      <c r="I75" s="9">
        <v>1129280000</v>
      </c>
      <c r="J75" s="9">
        <v>330811210</v>
      </c>
      <c r="K75" s="9">
        <v>1586691600</v>
      </c>
      <c r="L75" s="9">
        <v>969499220</v>
      </c>
      <c r="M75" s="9">
        <v>1591962560</v>
      </c>
      <c r="N75" s="9">
        <v>4424554800</v>
      </c>
      <c r="O75" s="9">
        <v>5803392000</v>
      </c>
      <c r="P75" s="9">
        <v>8435382300</v>
      </c>
      <c r="Q75" s="11">
        <v>0</v>
      </c>
      <c r="R75" s="9">
        <v>1429860800</v>
      </c>
      <c r="S75" s="11">
        <v>0</v>
      </c>
      <c r="T75" s="9">
        <v>26295375162</v>
      </c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</row>
    <row r="76" spans="1:105" s="2" customFormat="1">
      <c r="A76" s="12"/>
      <c r="B76" s="25" t="s">
        <v>162</v>
      </c>
      <c r="C76" s="12" t="s">
        <v>67</v>
      </c>
      <c r="D76" s="12">
        <v>76685372800</v>
      </c>
      <c r="E76" s="12">
        <v>2000000000</v>
      </c>
      <c r="F76" s="12">
        <v>6500000000</v>
      </c>
      <c r="G76" s="12">
        <v>9880000000</v>
      </c>
      <c r="H76" s="12">
        <v>8800000000</v>
      </c>
      <c r="I76" s="12">
        <v>32000000000</v>
      </c>
      <c r="J76" s="12">
        <v>40787999984</v>
      </c>
      <c r="K76" s="12">
        <v>105400000000</v>
      </c>
      <c r="L76" s="12">
        <v>137731409520</v>
      </c>
      <c r="M76" s="12">
        <v>187874835280</v>
      </c>
      <c r="N76" s="12">
        <v>228971054000</v>
      </c>
      <c r="O76" s="12">
        <v>268796078700</v>
      </c>
      <c r="P76" s="12">
        <v>270101990000</v>
      </c>
      <c r="Q76" s="26">
        <v>94999081000</v>
      </c>
      <c r="R76" s="12">
        <v>1738700000</v>
      </c>
      <c r="S76" s="13">
        <v>641700</v>
      </c>
      <c r="T76" s="12">
        <v>1472267162984</v>
      </c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</row>
    <row r="78" spans="1:105">
      <c r="A78" s="33" t="s">
        <v>169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105">
      <c r="A79" s="33" t="s">
        <v>172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105">
      <c r="A80" s="33" t="s">
        <v>80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>
      <c r="A81" s="33" t="s">
        <v>176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>
      <c r="A82" s="34" t="s">
        <v>171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>
      <c r="A83" s="30" t="s">
        <v>170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 ht="28.5">
      <c r="A84" s="27" t="s">
        <v>95</v>
      </c>
      <c r="B84" s="8"/>
      <c r="C84" s="29"/>
      <c r="D84" s="14" t="s">
        <v>175</v>
      </c>
      <c r="E84" s="14" t="s">
        <v>177</v>
      </c>
      <c r="F84" s="28" t="s">
        <v>81</v>
      </c>
      <c r="G84" s="14" t="s">
        <v>82</v>
      </c>
      <c r="H84" s="14" t="s">
        <v>83</v>
      </c>
      <c r="I84" s="14" t="s">
        <v>93</v>
      </c>
      <c r="J84" s="28" t="s">
        <v>84</v>
      </c>
      <c r="K84" s="14" t="s">
        <v>69</v>
      </c>
      <c r="L84" s="28" t="s">
        <v>92</v>
      </c>
      <c r="M84" s="14" t="s">
        <v>85</v>
      </c>
      <c r="N84" s="14" t="s">
        <v>96</v>
      </c>
      <c r="O84" s="14" t="s">
        <v>70</v>
      </c>
      <c r="P84" s="14" t="s">
        <v>94</v>
      </c>
      <c r="Q84" s="14" t="s">
        <v>184</v>
      </c>
      <c r="R84" s="14" t="s">
        <v>183</v>
      </c>
      <c r="S84" s="14" t="s">
        <v>182</v>
      </c>
      <c r="T84" s="14" t="s">
        <v>86</v>
      </c>
    </row>
    <row r="85" spans="1:20">
      <c r="A85" s="15" t="s">
        <v>97</v>
      </c>
      <c r="B85" s="7" t="s">
        <v>68</v>
      </c>
      <c r="C85" s="16" t="s">
        <v>71</v>
      </c>
      <c r="D85" s="17" t="s">
        <v>174</v>
      </c>
      <c r="E85" s="18" t="s">
        <v>87</v>
      </c>
      <c r="F85" s="18" t="s">
        <v>88</v>
      </c>
      <c r="G85" s="17" t="s">
        <v>89</v>
      </c>
      <c r="H85" s="17" t="s">
        <v>90</v>
      </c>
      <c r="I85" s="17" t="s">
        <v>76</v>
      </c>
      <c r="J85" s="17" t="s">
        <v>91</v>
      </c>
      <c r="K85" s="17" t="s">
        <v>72</v>
      </c>
      <c r="L85" s="17" t="s">
        <v>73</v>
      </c>
      <c r="M85" s="18" t="s">
        <v>98</v>
      </c>
      <c r="N85" s="18" t="s">
        <v>99</v>
      </c>
      <c r="O85" s="18" t="s">
        <v>74</v>
      </c>
      <c r="P85" s="18" t="s">
        <v>75</v>
      </c>
      <c r="Q85" s="19" t="s">
        <v>168</v>
      </c>
      <c r="R85" s="18" t="s">
        <v>79</v>
      </c>
      <c r="S85" s="20" t="s">
        <v>78</v>
      </c>
      <c r="T85" s="17" t="s">
        <v>77</v>
      </c>
    </row>
    <row r="86" spans="1:20">
      <c r="A86" s="21">
        <v>1</v>
      </c>
      <c r="B86" s="22" t="s">
        <v>100</v>
      </c>
      <c r="C86" s="9" t="s">
        <v>4</v>
      </c>
      <c r="D86" s="9">
        <f>D9/100000</f>
        <v>0</v>
      </c>
      <c r="E86" s="9">
        <f t="shared" ref="E86:T86" si="0">E9/100000</f>
        <v>0</v>
      </c>
      <c r="F86" s="9">
        <f t="shared" si="0"/>
        <v>0</v>
      </c>
      <c r="G86" s="9">
        <f t="shared" si="0"/>
        <v>0</v>
      </c>
      <c r="H86" s="9">
        <f t="shared" si="0"/>
        <v>569.12239999999997</v>
      </c>
      <c r="I86" s="9">
        <f t="shared" si="0"/>
        <v>2070.4</v>
      </c>
      <c r="J86" s="9">
        <f t="shared" si="0"/>
        <v>5824.1181999999999</v>
      </c>
      <c r="K86" s="9">
        <f t="shared" si="0"/>
        <v>10492.359200000001</v>
      </c>
      <c r="L86" s="9">
        <f t="shared" si="0"/>
        <v>7698.3842000000004</v>
      </c>
      <c r="M86" s="9">
        <f t="shared" si="0"/>
        <v>0</v>
      </c>
      <c r="N86" s="9">
        <f t="shared" si="0"/>
        <v>0</v>
      </c>
      <c r="O86" s="9">
        <f t="shared" si="0"/>
        <v>0</v>
      </c>
      <c r="P86" s="9">
        <f t="shared" si="0"/>
        <v>0</v>
      </c>
      <c r="Q86" s="10">
        <f t="shared" si="0"/>
        <v>3254.0059999999999</v>
      </c>
      <c r="R86" s="9">
        <f t="shared" si="0"/>
        <v>0</v>
      </c>
      <c r="S86" s="11">
        <f t="shared" si="0"/>
        <v>0</v>
      </c>
      <c r="T86" s="9">
        <f t="shared" si="0"/>
        <v>29908.39</v>
      </c>
    </row>
    <row r="87" spans="1:20">
      <c r="A87" s="21">
        <v>2</v>
      </c>
      <c r="B87" s="22" t="s">
        <v>101</v>
      </c>
      <c r="C87" s="9" t="s">
        <v>55</v>
      </c>
      <c r="D87" s="9">
        <f t="shared" ref="D87:T87" si="1">D10/100000</f>
        <v>0</v>
      </c>
      <c r="E87" s="9">
        <f t="shared" si="1"/>
        <v>0</v>
      </c>
      <c r="F87" s="9">
        <f t="shared" si="1"/>
        <v>0</v>
      </c>
      <c r="G87" s="9">
        <f t="shared" si="1"/>
        <v>694.31700000000001</v>
      </c>
      <c r="H87" s="9">
        <f t="shared" si="1"/>
        <v>1106.5119999999999</v>
      </c>
      <c r="I87" s="9">
        <f t="shared" si="1"/>
        <v>4023.68</v>
      </c>
      <c r="J87" s="9">
        <f t="shared" si="1"/>
        <v>728.06579999999997</v>
      </c>
      <c r="K87" s="9">
        <f t="shared" si="1"/>
        <v>0</v>
      </c>
      <c r="L87" s="9">
        <f t="shared" si="1"/>
        <v>0</v>
      </c>
      <c r="M87" s="9">
        <f t="shared" si="1"/>
        <v>27992.525000000001</v>
      </c>
      <c r="N87" s="9">
        <f t="shared" si="1"/>
        <v>16204.956</v>
      </c>
      <c r="O87" s="9">
        <f t="shared" si="1"/>
        <v>0</v>
      </c>
      <c r="P87" s="9">
        <f t="shared" si="1"/>
        <v>0</v>
      </c>
      <c r="Q87" s="10">
        <f t="shared" si="1"/>
        <v>0</v>
      </c>
      <c r="R87" s="9">
        <f t="shared" si="1"/>
        <v>0</v>
      </c>
      <c r="S87" s="11">
        <f t="shared" si="1"/>
        <v>0</v>
      </c>
      <c r="T87" s="9">
        <f t="shared" si="1"/>
        <v>50750.055800000002</v>
      </c>
    </row>
    <row r="88" spans="1:20">
      <c r="A88" s="21">
        <v>3</v>
      </c>
      <c r="B88" s="22" t="s">
        <v>102</v>
      </c>
      <c r="C88" s="9" t="s">
        <v>5</v>
      </c>
      <c r="D88" s="9">
        <f t="shared" ref="D88:T88" si="2">D11/100000</f>
        <v>48461.148000000001</v>
      </c>
      <c r="E88" s="9">
        <f t="shared" si="2"/>
        <v>1021.812</v>
      </c>
      <c r="F88" s="9">
        <f t="shared" si="2"/>
        <v>2488.5250000000001</v>
      </c>
      <c r="G88" s="9">
        <f t="shared" si="2"/>
        <v>5727.0977199999998</v>
      </c>
      <c r="H88" s="9">
        <f t="shared" si="2"/>
        <v>5888.0183999999999</v>
      </c>
      <c r="I88" s="9">
        <f t="shared" si="2"/>
        <v>21411.200000000001</v>
      </c>
      <c r="J88" s="9">
        <f t="shared" si="2"/>
        <v>27393.017100000001</v>
      </c>
      <c r="K88" s="9">
        <f t="shared" si="2"/>
        <v>91562.666400000002</v>
      </c>
      <c r="L88" s="9">
        <f t="shared" si="2"/>
        <v>104907.6256</v>
      </c>
      <c r="M88" s="9">
        <f t="shared" si="2"/>
        <v>130407.4902</v>
      </c>
      <c r="N88" s="9">
        <f t="shared" si="2"/>
        <v>169516.79199999999</v>
      </c>
      <c r="O88" s="9">
        <f t="shared" si="2"/>
        <v>274759.67999999999</v>
      </c>
      <c r="P88" s="9">
        <f t="shared" si="2"/>
        <v>584716.00199999998</v>
      </c>
      <c r="Q88" s="10">
        <f t="shared" si="2"/>
        <v>96119.731</v>
      </c>
      <c r="R88" s="9">
        <f t="shared" si="2"/>
        <v>0</v>
      </c>
      <c r="S88" s="11">
        <f t="shared" si="2"/>
        <v>0</v>
      </c>
      <c r="T88" s="9">
        <f t="shared" si="2"/>
        <v>1564380.8054200001</v>
      </c>
    </row>
    <row r="89" spans="1:20">
      <c r="A89" s="21">
        <v>4</v>
      </c>
      <c r="B89" s="22" t="s">
        <v>103</v>
      </c>
      <c r="C89" s="9" t="s">
        <v>6</v>
      </c>
      <c r="D89" s="9">
        <f t="shared" ref="D89:T89" si="3">D12/100000</f>
        <v>28748.272000000001</v>
      </c>
      <c r="E89" s="9">
        <f t="shared" si="3"/>
        <v>378.97800000000001</v>
      </c>
      <c r="F89" s="9">
        <f t="shared" si="3"/>
        <v>704.15150000000006</v>
      </c>
      <c r="G89" s="9">
        <f t="shared" si="3"/>
        <v>539.53927999999996</v>
      </c>
      <c r="H89" s="9">
        <f t="shared" si="3"/>
        <v>93.693600000000004</v>
      </c>
      <c r="I89" s="9">
        <f t="shared" si="3"/>
        <v>340.48</v>
      </c>
      <c r="J89" s="9">
        <f t="shared" si="3"/>
        <v>16289.2997</v>
      </c>
      <c r="K89" s="9">
        <f t="shared" si="3"/>
        <v>45428.664799999999</v>
      </c>
      <c r="L89" s="9">
        <f t="shared" si="3"/>
        <v>93580.750400000004</v>
      </c>
      <c r="M89" s="9">
        <f t="shared" si="3"/>
        <v>123703.9788</v>
      </c>
      <c r="N89" s="9">
        <f t="shared" si="3"/>
        <v>48808.144</v>
      </c>
      <c r="O89" s="9">
        <f t="shared" si="3"/>
        <v>0</v>
      </c>
      <c r="P89" s="9">
        <f t="shared" si="3"/>
        <v>0</v>
      </c>
      <c r="Q89" s="10">
        <f t="shared" si="3"/>
        <v>61330.135000000002</v>
      </c>
      <c r="R89" s="9">
        <f t="shared" si="3"/>
        <v>0</v>
      </c>
      <c r="S89" s="11">
        <f t="shared" si="3"/>
        <v>0</v>
      </c>
      <c r="T89" s="9">
        <f t="shared" si="3"/>
        <v>419946.08708000003</v>
      </c>
    </row>
    <row r="90" spans="1:20">
      <c r="A90" s="21">
        <v>5</v>
      </c>
      <c r="B90" s="22" t="s">
        <v>104</v>
      </c>
      <c r="C90" s="9" t="s">
        <v>7</v>
      </c>
      <c r="D90" s="9">
        <f t="shared" ref="D90:T90" si="4">D13/100000</f>
        <v>6698.8639999999996</v>
      </c>
      <c r="E90" s="9">
        <f t="shared" si="4"/>
        <v>0</v>
      </c>
      <c r="F90" s="9">
        <f t="shared" si="4"/>
        <v>973.86249999999995</v>
      </c>
      <c r="G90" s="9">
        <f t="shared" si="4"/>
        <v>3273.3352799999998</v>
      </c>
      <c r="H90" s="9">
        <f t="shared" si="4"/>
        <v>4004.2375999999999</v>
      </c>
      <c r="I90" s="9">
        <f t="shared" si="4"/>
        <v>14560.64</v>
      </c>
      <c r="J90" s="9">
        <f t="shared" si="4"/>
        <v>13341.346600000001</v>
      </c>
      <c r="K90" s="9">
        <f t="shared" si="4"/>
        <v>783.75440000000003</v>
      </c>
      <c r="L90" s="9">
        <f t="shared" si="4"/>
        <v>52540.183199999999</v>
      </c>
      <c r="M90" s="9">
        <f t="shared" si="4"/>
        <v>109172.545</v>
      </c>
      <c r="N90" s="9">
        <f t="shared" si="4"/>
        <v>15483.147999999999</v>
      </c>
      <c r="O90" s="9">
        <f t="shared" si="4"/>
        <v>0</v>
      </c>
      <c r="P90" s="9">
        <f t="shared" si="4"/>
        <v>0</v>
      </c>
      <c r="Q90" s="10">
        <f t="shared" si="4"/>
        <v>13598.064</v>
      </c>
      <c r="R90" s="9">
        <f t="shared" si="4"/>
        <v>0</v>
      </c>
      <c r="S90" s="11">
        <f t="shared" si="4"/>
        <v>0</v>
      </c>
      <c r="T90" s="9">
        <f t="shared" si="4"/>
        <v>234429.98058</v>
      </c>
    </row>
    <row r="91" spans="1:20">
      <c r="A91" s="21">
        <v>6</v>
      </c>
      <c r="B91" s="22" t="s">
        <v>105</v>
      </c>
      <c r="C91" s="9" t="s">
        <v>0</v>
      </c>
      <c r="D91" s="9">
        <f t="shared" ref="D91:T91" si="5">D14/100000</f>
        <v>11866.928</v>
      </c>
      <c r="E91" s="9">
        <f t="shared" si="5"/>
        <v>568.24400000000003</v>
      </c>
      <c r="F91" s="9">
        <f t="shared" si="5"/>
        <v>1305.0764999999999</v>
      </c>
      <c r="G91" s="9">
        <f t="shared" si="5"/>
        <v>4786.2747200000003</v>
      </c>
      <c r="H91" s="9">
        <f t="shared" si="5"/>
        <v>1991.5016000000001</v>
      </c>
      <c r="I91" s="9">
        <f t="shared" si="5"/>
        <v>7241.6</v>
      </c>
      <c r="J91" s="9">
        <f t="shared" si="5"/>
        <v>4389.6044000000002</v>
      </c>
      <c r="K91" s="9">
        <f t="shared" si="5"/>
        <v>9131.4344000000001</v>
      </c>
      <c r="L91" s="9">
        <f t="shared" si="5"/>
        <v>3546.9733999999999</v>
      </c>
      <c r="M91" s="9">
        <f t="shared" si="5"/>
        <v>17071.7706</v>
      </c>
      <c r="N91" s="9">
        <f t="shared" si="5"/>
        <v>13593.44</v>
      </c>
      <c r="O91" s="9">
        <f t="shared" si="5"/>
        <v>51912</v>
      </c>
      <c r="P91" s="9">
        <f t="shared" si="5"/>
        <v>11915.999</v>
      </c>
      <c r="Q91" s="10">
        <f t="shared" si="5"/>
        <v>1358.086</v>
      </c>
      <c r="R91" s="9">
        <f t="shared" si="5"/>
        <v>0</v>
      </c>
      <c r="S91" s="11">
        <f t="shared" si="5"/>
        <v>0</v>
      </c>
      <c r="T91" s="9">
        <f t="shared" si="5"/>
        <v>140678.93262000001</v>
      </c>
    </row>
    <row r="92" spans="1:20">
      <c r="A92" s="21">
        <v>7</v>
      </c>
      <c r="B92" s="22" t="s">
        <v>106</v>
      </c>
      <c r="C92" s="9" t="s">
        <v>60</v>
      </c>
      <c r="D92" s="9">
        <f t="shared" ref="D92:T92" si="6">D15/100000</f>
        <v>0</v>
      </c>
      <c r="E92" s="9">
        <f t="shared" si="6"/>
        <v>0</v>
      </c>
      <c r="F92" s="9">
        <f t="shared" si="6"/>
        <v>0</v>
      </c>
      <c r="G92" s="9">
        <f t="shared" si="6"/>
        <v>0</v>
      </c>
      <c r="H92" s="9">
        <f t="shared" si="6"/>
        <v>0</v>
      </c>
      <c r="I92" s="9">
        <f t="shared" si="6"/>
        <v>0</v>
      </c>
      <c r="J92" s="9">
        <f t="shared" si="6"/>
        <v>0</v>
      </c>
      <c r="K92" s="9">
        <f t="shared" si="6"/>
        <v>0</v>
      </c>
      <c r="L92" s="9">
        <f t="shared" si="6"/>
        <v>43.270600000000002</v>
      </c>
      <c r="M92" s="9">
        <f t="shared" si="6"/>
        <v>232.28440000000001</v>
      </c>
      <c r="N92" s="9">
        <f t="shared" si="6"/>
        <v>445.17599999999999</v>
      </c>
      <c r="O92" s="9">
        <f t="shared" si="6"/>
        <v>0</v>
      </c>
      <c r="P92" s="9">
        <f t="shared" si="6"/>
        <v>0</v>
      </c>
      <c r="Q92" s="10">
        <f t="shared" si="6"/>
        <v>0</v>
      </c>
      <c r="R92" s="9">
        <f t="shared" si="6"/>
        <v>0</v>
      </c>
      <c r="S92" s="11">
        <f t="shared" si="6"/>
        <v>0</v>
      </c>
      <c r="T92" s="9">
        <f t="shared" si="6"/>
        <v>720.73099999999999</v>
      </c>
    </row>
    <row r="93" spans="1:20">
      <c r="A93" s="21">
        <v>8</v>
      </c>
      <c r="B93" s="22" t="s">
        <v>107</v>
      </c>
      <c r="C93" s="9" t="s">
        <v>58</v>
      </c>
      <c r="D93" s="9">
        <f t="shared" ref="D93:T93" si="7">D16/100000</f>
        <v>0</v>
      </c>
      <c r="E93" s="9">
        <f t="shared" si="7"/>
        <v>0</v>
      </c>
      <c r="F93" s="9">
        <f t="shared" si="7"/>
        <v>0</v>
      </c>
      <c r="G93" s="9">
        <f t="shared" si="7"/>
        <v>0</v>
      </c>
      <c r="H93" s="9">
        <f t="shared" si="7"/>
        <v>0</v>
      </c>
      <c r="I93" s="9">
        <f t="shared" si="7"/>
        <v>0</v>
      </c>
      <c r="J93" s="9">
        <f t="shared" si="7"/>
        <v>29.77524</v>
      </c>
      <c r="K93" s="9">
        <f t="shared" si="7"/>
        <v>0</v>
      </c>
      <c r="L93" s="9">
        <f t="shared" si="7"/>
        <v>0</v>
      </c>
      <c r="M93" s="9">
        <f t="shared" si="7"/>
        <v>0</v>
      </c>
      <c r="N93" s="9">
        <f t="shared" si="7"/>
        <v>0</v>
      </c>
      <c r="O93" s="9">
        <f t="shared" si="7"/>
        <v>0</v>
      </c>
      <c r="P93" s="9">
        <f t="shared" si="7"/>
        <v>0</v>
      </c>
      <c r="Q93" s="10">
        <f t="shared" si="7"/>
        <v>0</v>
      </c>
      <c r="R93" s="9">
        <f t="shared" si="7"/>
        <v>0</v>
      </c>
      <c r="S93" s="11">
        <f t="shared" si="7"/>
        <v>0</v>
      </c>
      <c r="T93" s="9">
        <f t="shared" si="7"/>
        <v>29.77524</v>
      </c>
    </row>
    <row r="94" spans="1:20">
      <c r="A94" s="21">
        <v>9</v>
      </c>
      <c r="B94" s="22" t="s">
        <v>108</v>
      </c>
      <c r="C94" s="9" t="s">
        <v>1</v>
      </c>
      <c r="D94" s="9">
        <f t="shared" ref="D94:T94" si="8">D17/100000</f>
        <v>17705.61</v>
      </c>
      <c r="E94" s="9">
        <f t="shared" si="8"/>
        <v>0</v>
      </c>
      <c r="F94" s="9">
        <f t="shared" si="8"/>
        <v>0</v>
      </c>
      <c r="G94" s="9">
        <f t="shared" si="8"/>
        <v>0</v>
      </c>
      <c r="H94" s="9">
        <f t="shared" si="8"/>
        <v>4484.6559999999999</v>
      </c>
      <c r="I94" s="9">
        <f t="shared" si="8"/>
        <v>16307.84</v>
      </c>
      <c r="J94" s="9">
        <f t="shared" si="8"/>
        <v>15709.9064</v>
      </c>
      <c r="K94" s="9">
        <f t="shared" si="8"/>
        <v>1041.7736</v>
      </c>
      <c r="L94" s="9">
        <f t="shared" si="8"/>
        <v>0</v>
      </c>
      <c r="M94" s="9">
        <f t="shared" si="8"/>
        <v>0</v>
      </c>
      <c r="N94" s="9">
        <f t="shared" si="8"/>
        <v>0</v>
      </c>
      <c r="O94" s="9">
        <f t="shared" si="8"/>
        <v>0</v>
      </c>
      <c r="P94" s="9">
        <f t="shared" si="8"/>
        <v>0</v>
      </c>
      <c r="Q94" s="10">
        <f t="shared" si="8"/>
        <v>0</v>
      </c>
      <c r="R94" s="9">
        <f t="shared" si="8"/>
        <v>0</v>
      </c>
      <c r="S94" s="11">
        <f t="shared" si="8"/>
        <v>0</v>
      </c>
      <c r="T94" s="9">
        <f t="shared" si="8"/>
        <v>55249.786</v>
      </c>
    </row>
    <row r="95" spans="1:20">
      <c r="A95" s="21">
        <v>10</v>
      </c>
      <c r="B95" s="22" t="s">
        <v>109</v>
      </c>
      <c r="C95" s="9" t="s">
        <v>2</v>
      </c>
      <c r="D95" s="9">
        <f t="shared" ref="D95:T95" si="9">D18/100000</f>
        <v>24709.547999999999</v>
      </c>
      <c r="E95" s="9">
        <f t="shared" si="9"/>
        <v>900.86599999999999</v>
      </c>
      <c r="F95" s="9">
        <f t="shared" si="9"/>
        <v>65.650000000000006</v>
      </c>
      <c r="G95" s="9">
        <f t="shared" si="9"/>
        <v>3895.2812800000002</v>
      </c>
      <c r="H95" s="9">
        <f t="shared" si="9"/>
        <v>5839.8559999999998</v>
      </c>
      <c r="I95" s="9">
        <f t="shared" si="9"/>
        <v>21235.84</v>
      </c>
      <c r="J95" s="9">
        <f t="shared" si="9"/>
        <v>10979.1095</v>
      </c>
      <c r="K95" s="9">
        <f t="shared" si="9"/>
        <v>10471.700800000001</v>
      </c>
      <c r="L95" s="9">
        <f t="shared" si="9"/>
        <v>3658.5756000000001</v>
      </c>
      <c r="M95" s="9">
        <f t="shared" si="9"/>
        <v>34605.747600000002</v>
      </c>
      <c r="N95" s="9">
        <f t="shared" si="9"/>
        <v>53822.328000000001</v>
      </c>
      <c r="O95" s="9">
        <f t="shared" si="9"/>
        <v>4330.5600000000004</v>
      </c>
      <c r="P95" s="9">
        <f t="shared" si="9"/>
        <v>0</v>
      </c>
      <c r="Q95" s="10">
        <f t="shared" si="9"/>
        <v>1574.029</v>
      </c>
      <c r="R95" s="9">
        <f t="shared" si="9"/>
        <v>0</v>
      </c>
      <c r="S95" s="11">
        <f t="shared" si="9"/>
        <v>0</v>
      </c>
      <c r="T95" s="9">
        <f t="shared" si="9"/>
        <v>176089.09177999999</v>
      </c>
    </row>
    <row r="96" spans="1:20">
      <c r="A96" s="21">
        <v>11</v>
      </c>
      <c r="B96" s="22" t="s">
        <v>110</v>
      </c>
      <c r="C96" s="9" t="s">
        <v>3</v>
      </c>
      <c r="D96" s="9">
        <f t="shared" ref="D96:T96" si="10">D19/100000</f>
        <v>0</v>
      </c>
      <c r="E96" s="9">
        <f t="shared" si="10"/>
        <v>0</v>
      </c>
      <c r="F96" s="9">
        <f t="shared" si="10"/>
        <v>0</v>
      </c>
      <c r="G96" s="9">
        <f t="shared" si="10"/>
        <v>0</v>
      </c>
      <c r="H96" s="9">
        <f t="shared" si="10"/>
        <v>0</v>
      </c>
      <c r="I96" s="9">
        <f t="shared" si="10"/>
        <v>0</v>
      </c>
      <c r="J96" s="9">
        <f t="shared" si="10"/>
        <v>4.8944000000000001</v>
      </c>
      <c r="K96" s="9">
        <f t="shared" si="10"/>
        <v>11.8048</v>
      </c>
      <c r="L96" s="9">
        <f t="shared" si="10"/>
        <v>0</v>
      </c>
      <c r="M96" s="9">
        <f t="shared" si="10"/>
        <v>0</v>
      </c>
      <c r="N96" s="9">
        <f t="shared" si="10"/>
        <v>0</v>
      </c>
      <c r="O96" s="9">
        <f t="shared" si="10"/>
        <v>0</v>
      </c>
      <c r="P96" s="9">
        <f t="shared" si="10"/>
        <v>0</v>
      </c>
      <c r="Q96" s="10">
        <f t="shared" si="10"/>
        <v>0</v>
      </c>
      <c r="R96" s="9">
        <f t="shared" si="10"/>
        <v>0</v>
      </c>
      <c r="S96" s="11">
        <f t="shared" si="10"/>
        <v>0</v>
      </c>
      <c r="T96" s="9">
        <f t="shared" si="10"/>
        <v>16.699200000000001</v>
      </c>
    </row>
    <row r="97" spans="1:20">
      <c r="A97" s="21">
        <v>12</v>
      </c>
      <c r="B97" s="22" t="s">
        <v>111</v>
      </c>
      <c r="C97" s="9" t="s">
        <v>16</v>
      </c>
      <c r="D97" s="9">
        <f t="shared" ref="D97:T97" si="11">D20/100000</f>
        <v>0</v>
      </c>
      <c r="E97" s="9">
        <f t="shared" si="11"/>
        <v>0</v>
      </c>
      <c r="F97" s="9">
        <f t="shared" si="11"/>
        <v>0</v>
      </c>
      <c r="G97" s="9">
        <f t="shared" si="11"/>
        <v>0</v>
      </c>
      <c r="H97" s="9">
        <f t="shared" si="11"/>
        <v>0</v>
      </c>
      <c r="I97" s="9">
        <f t="shared" si="11"/>
        <v>0</v>
      </c>
      <c r="J97" s="9">
        <f t="shared" si="11"/>
        <v>0</v>
      </c>
      <c r="K97" s="9">
        <f t="shared" si="11"/>
        <v>722.14239999999995</v>
      </c>
      <c r="L97" s="9">
        <f t="shared" si="11"/>
        <v>58.8324</v>
      </c>
      <c r="M97" s="9">
        <f t="shared" si="11"/>
        <v>0</v>
      </c>
      <c r="N97" s="9">
        <f t="shared" si="11"/>
        <v>0</v>
      </c>
      <c r="O97" s="9">
        <f t="shared" si="11"/>
        <v>1536</v>
      </c>
      <c r="P97" s="9">
        <f t="shared" si="11"/>
        <v>3854.998</v>
      </c>
      <c r="Q97" s="10">
        <f t="shared" si="11"/>
        <v>392.07299999999998</v>
      </c>
      <c r="R97" s="9">
        <f t="shared" si="11"/>
        <v>0</v>
      </c>
      <c r="S97" s="11">
        <f t="shared" si="11"/>
        <v>0</v>
      </c>
      <c r="T97" s="9">
        <f t="shared" si="11"/>
        <v>6564.0457999999999</v>
      </c>
    </row>
    <row r="98" spans="1:20">
      <c r="A98" s="21">
        <v>13</v>
      </c>
      <c r="B98" s="22" t="s">
        <v>112</v>
      </c>
      <c r="C98" s="9" t="s">
        <v>49</v>
      </c>
      <c r="D98" s="9">
        <f t="shared" ref="D98:T98" si="12">D21/100000</f>
        <v>2886.096</v>
      </c>
      <c r="E98" s="9">
        <f t="shared" si="12"/>
        <v>200.078</v>
      </c>
      <c r="F98" s="9">
        <f t="shared" si="12"/>
        <v>202.35149999999999</v>
      </c>
      <c r="G98" s="9">
        <f t="shared" si="12"/>
        <v>177.99572000000001</v>
      </c>
      <c r="H98" s="9">
        <f t="shared" si="12"/>
        <v>204.512</v>
      </c>
      <c r="I98" s="9">
        <f t="shared" si="12"/>
        <v>743.68</v>
      </c>
      <c r="J98" s="9">
        <f t="shared" si="12"/>
        <v>9.5851000000000006</v>
      </c>
      <c r="K98" s="9">
        <f t="shared" si="12"/>
        <v>0</v>
      </c>
      <c r="L98" s="9">
        <f t="shared" si="12"/>
        <v>0</v>
      </c>
      <c r="M98" s="9">
        <f t="shared" si="12"/>
        <v>2393.6174000000001</v>
      </c>
      <c r="N98" s="9">
        <f t="shared" si="12"/>
        <v>1617.6559999999999</v>
      </c>
      <c r="O98" s="9">
        <f t="shared" si="12"/>
        <v>0</v>
      </c>
      <c r="P98" s="9">
        <f t="shared" si="12"/>
        <v>0</v>
      </c>
      <c r="Q98" s="10">
        <f t="shared" si="12"/>
        <v>0</v>
      </c>
      <c r="R98" s="9">
        <f t="shared" si="12"/>
        <v>0</v>
      </c>
      <c r="S98" s="11">
        <f t="shared" si="12"/>
        <v>0</v>
      </c>
      <c r="T98" s="9">
        <f t="shared" si="12"/>
        <v>8435.5717199999999</v>
      </c>
    </row>
    <row r="99" spans="1:20">
      <c r="A99" s="21">
        <v>14</v>
      </c>
      <c r="B99" s="22" t="s">
        <v>113</v>
      </c>
      <c r="C99" s="9" t="s">
        <v>17</v>
      </c>
      <c r="D99" s="9">
        <f t="shared" ref="D99:T99" si="13">D22/100000</f>
        <v>0</v>
      </c>
      <c r="E99" s="9">
        <f t="shared" si="13"/>
        <v>1353.3219999999999</v>
      </c>
      <c r="F99" s="9">
        <f t="shared" si="13"/>
        <v>2427.9515000000001</v>
      </c>
      <c r="G99" s="9">
        <f t="shared" si="13"/>
        <v>7427.9021199999997</v>
      </c>
      <c r="H99" s="9">
        <f t="shared" si="13"/>
        <v>5569.8104000000003</v>
      </c>
      <c r="I99" s="9">
        <f t="shared" si="13"/>
        <v>20254.080000000002</v>
      </c>
      <c r="J99" s="9">
        <f t="shared" si="13"/>
        <v>13009.5363</v>
      </c>
      <c r="K99" s="9">
        <f t="shared" si="13"/>
        <v>31794.120800000001</v>
      </c>
      <c r="L99" s="9">
        <f t="shared" si="13"/>
        <v>29078.2768</v>
      </c>
      <c r="M99" s="9">
        <f t="shared" si="13"/>
        <v>17224.09</v>
      </c>
      <c r="N99" s="9">
        <f t="shared" si="13"/>
        <v>18658.919999999998</v>
      </c>
      <c r="O99" s="9">
        <f t="shared" si="13"/>
        <v>1636.8</v>
      </c>
      <c r="P99" s="9">
        <f t="shared" si="13"/>
        <v>0</v>
      </c>
      <c r="Q99" s="10">
        <f t="shared" si="13"/>
        <v>0</v>
      </c>
      <c r="R99" s="9">
        <f t="shared" si="13"/>
        <v>0</v>
      </c>
      <c r="S99" s="11">
        <f t="shared" si="13"/>
        <v>0</v>
      </c>
      <c r="T99" s="9">
        <f t="shared" si="13"/>
        <v>148434.80992</v>
      </c>
    </row>
    <row r="100" spans="1:20">
      <c r="A100" s="21">
        <v>15</v>
      </c>
      <c r="B100" s="22" t="s">
        <v>114</v>
      </c>
      <c r="C100" s="9" t="s">
        <v>32</v>
      </c>
      <c r="D100" s="9">
        <f t="shared" ref="D100:T100" si="14">D23/100000</f>
        <v>4262.1490000000003</v>
      </c>
      <c r="E100" s="9">
        <f t="shared" si="14"/>
        <v>0</v>
      </c>
      <c r="F100" s="9">
        <f t="shared" si="14"/>
        <v>0</v>
      </c>
      <c r="G100" s="9">
        <f t="shared" si="14"/>
        <v>0</v>
      </c>
      <c r="H100" s="9">
        <f t="shared" si="14"/>
        <v>0</v>
      </c>
      <c r="I100" s="9">
        <f t="shared" si="14"/>
        <v>0</v>
      </c>
      <c r="J100" s="9">
        <f t="shared" si="14"/>
        <v>1817.921</v>
      </c>
      <c r="K100" s="9">
        <f t="shared" si="14"/>
        <v>5995.5735999999997</v>
      </c>
      <c r="L100" s="9">
        <f t="shared" si="14"/>
        <v>2416.7044000000001</v>
      </c>
      <c r="M100" s="9">
        <f t="shared" si="14"/>
        <v>3159.6729999999998</v>
      </c>
      <c r="N100" s="9">
        <f t="shared" si="14"/>
        <v>1487.5840000000001</v>
      </c>
      <c r="O100" s="9">
        <f t="shared" si="14"/>
        <v>457.92</v>
      </c>
      <c r="P100" s="9">
        <f t="shared" si="14"/>
        <v>98</v>
      </c>
      <c r="Q100" s="10">
        <f t="shared" si="14"/>
        <v>15.521000000000001</v>
      </c>
      <c r="R100" s="9">
        <f t="shared" si="14"/>
        <v>0</v>
      </c>
      <c r="S100" s="11">
        <f t="shared" si="14"/>
        <v>0</v>
      </c>
      <c r="T100" s="9">
        <f t="shared" si="14"/>
        <v>19711.045999999998</v>
      </c>
    </row>
    <row r="101" spans="1:20">
      <c r="A101" s="21">
        <v>16</v>
      </c>
      <c r="B101" s="22" t="s">
        <v>115</v>
      </c>
      <c r="C101" s="9" t="s">
        <v>19</v>
      </c>
      <c r="D101" s="9">
        <f t="shared" ref="D101:T101" si="15">D24/100000</f>
        <v>3735.42</v>
      </c>
      <c r="E101" s="9">
        <f t="shared" si="15"/>
        <v>132.64400000000001</v>
      </c>
      <c r="F101" s="9">
        <f t="shared" si="15"/>
        <v>30.426500000000001</v>
      </c>
      <c r="G101" s="9">
        <f t="shared" si="15"/>
        <v>75.581999999999994</v>
      </c>
      <c r="H101" s="9">
        <f t="shared" si="15"/>
        <v>49.631999999999998</v>
      </c>
      <c r="I101" s="9">
        <f t="shared" si="15"/>
        <v>180.48</v>
      </c>
      <c r="J101" s="9">
        <f t="shared" si="15"/>
        <v>606.92560000000003</v>
      </c>
      <c r="K101" s="9">
        <f t="shared" si="15"/>
        <v>3152.7248</v>
      </c>
      <c r="L101" s="9">
        <f t="shared" si="15"/>
        <v>2008.2978000000001</v>
      </c>
      <c r="M101" s="9">
        <f t="shared" si="15"/>
        <v>3111.7284</v>
      </c>
      <c r="N101" s="9">
        <f t="shared" si="15"/>
        <v>2596.86</v>
      </c>
      <c r="O101" s="9">
        <f t="shared" si="15"/>
        <v>5750.4</v>
      </c>
      <c r="P101" s="9">
        <f t="shared" si="15"/>
        <v>8983.9989999999998</v>
      </c>
      <c r="Q101" s="10">
        <f t="shared" si="15"/>
        <v>3667</v>
      </c>
      <c r="R101" s="9">
        <f t="shared" si="15"/>
        <v>0</v>
      </c>
      <c r="S101" s="11">
        <f t="shared" si="15"/>
        <v>0</v>
      </c>
      <c r="T101" s="9">
        <f t="shared" si="15"/>
        <v>34082.1201</v>
      </c>
    </row>
    <row r="102" spans="1:20">
      <c r="A102" s="21">
        <v>17</v>
      </c>
      <c r="B102" s="22" t="s">
        <v>116</v>
      </c>
      <c r="C102" s="9" t="s">
        <v>18</v>
      </c>
      <c r="D102" s="9">
        <f t="shared" ref="D102:T102" si="16">D25/100000</f>
        <v>0</v>
      </c>
      <c r="E102" s="9">
        <f t="shared" si="16"/>
        <v>424.22199999999998</v>
      </c>
      <c r="F102" s="9">
        <f t="shared" si="16"/>
        <v>775.28750000000002</v>
      </c>
      <c r="G102" s="9">
        <f t="shared" si="16"/>
        <v>1216.0722800000001</v>
      </c>
      <c r="H102" s="9">
        <f t="shared" si="16"/>
        <v>1512.0160000000001</v>
      </c>
      <c r="I102" s="9">
        <f t="shared" si="16"/>
        <v>5498.24</v>
      </c>
      <c r="J102" s="9">
        <f t="shared" si="16"/>
        <v>8670.3050000000003</v>
      </c>
      <c r="K102" s="9">
        <f t="shared" si="16"/>
        <v>18087.061600000001</v>
      </c>
      <c r="L102" s="9">
        <f t="shared" si="16"/>
        <v>24187.6126</v>
      </c>
      <c r="M102" s="9">
        <f t="shared" si="16"/>
        <v>21871.167399999998</v>
      </c>
      <c r="N102" s="9">
        <f t="shared" si="16"/>
        <v>7327.0839999999998</v>
      </c>
      <c r="O102" s="9">
        <f t="shared" si="16"/>
        <v>0</v>
      </c>
      <c r="P102" s="9">
        <f t="shared" si="16"/>
        <v>0</v>
      </c>
      <c r="Q102" s="10">
        <f t="shared" si="16"/>
        <v>0</v>
      </c>
      <c r="R102" s="9">
        <f t="shared" si="16"/>
        <v>0</v>
      </c>
      <c r="S102" s="11">
        <f t="shared" si="16"/>
        <v>0</v>
      </c>
      <c r="T102" s="9">
        <f t="shared" si="16"/>
        <v>89569.068379999997</v>
      </c>
    </row>
    <row r="103" spans="1:20">
      <c r="A103" s="21">
        <v>18</v>
      </c>
      <c r="B103" s="22" t="s">
        <v>117</v>
      </c>
      <c r="C103" s="9" t="s">
        <v>57</v>
      </c>
      <c r="D103" s="9">
        <f t="shared" ref="D103:T103" si="17">D26/100000</f>
        <v>0</v>
      </c>
      <c r="E103" s="9">
        <f t="shared" si="17"/>
        <v>0</v>
      </c>
      <c r="F103" s="9">
        <f t="shared" si="17"/>
        <v>0</v>
      </c>
      <c r="G103" s="9">
        <f t="shared" si="17"/>
        <v>0</v>
      </c>
      <c r="H103" s="9">
        <f t="shared" si="17"/>
        <v>0</v>
      </c>
      <c r="I103" s="9">
        <f t="shared" si="17"/>
        <v>0</v>
      </c>
      <c r="J103" s="9">
        <f t="shared" si="17"/>
        <v>1021.3312</v>
      </c>
      <c r="K103" s="9">
        <f t="shared" si="17"/>
        <v>0</v>
      </c>
      <c r="L103" s="9">
        <f t="shared" si="17"/>
        <v>0</v>
      </c>
      <c r="M103" s="9">
        <f t="shared" si="17"/>
        <v>0</v>
      </c>
      <c r="N103" s="9">
        <f t="shared" si="17"/>
        <v>0</v>
      </c>
      <c r="O103" s="9">
        <f t="shared" si="17"/>
        <v>0</v>
      </c>
      <c r="P103" s="9">
        <f t="shared" si="17"/>
        <v>0</v>
      </c>
      <c r="Q103" s="10">
        <f t="shared" si="17"/>
        <v>0</v>
      </c>
      <c r="R103" s="9">
        <f t="shared" si="17"/>
        <v>0</v>
      </c>
      <c r="S103" s="11">
        <f t="shared" si="17"/>
        <v>0</v>
      </c>
      <c r="T103" s="9">
        <f t="shared" si="17"/>
        <v>1021.3312</v>
      </c>
    </row>
    <row r="104" spans="1:20">
      <c r="A104" s="21">
        <v>19</v>
      </c>
      <c r="B104" s="22" t="s">
        <v>118</v>
      </c>
      <c r="C104" s="9" t="s">
        <v>8</v>
      </c>
      <c r="D104" s="9">
        <f t="shared" ref="D104:T104" si="18">D27/100000</f>
        <v>1851.3879999999999</v>
      </c>
      <c r="E104" s="9">
        <f t="shared" si="18"/>
        <v>0</v>
      </c>
      <c r="F104" s="9">
        <f t="shared" si="18"/>
        <v>0</v>
      </c>
      <c r="G104" s="9">
        <f t="shared" si="18"/>
        <v>0</v>
      </c>
      <c r="H104" s="9">
        <f t="shared" si="18"/>
        <v>346.19200000000001</v>
      </c>
      <c r="I104" s="9">
        <f t="shared" si="18"/>
        <v>1258.8800000000001</v>
      </c>
      <c r="J104" s="9">
        <f t="shared" si="18"/>
        <v>1164.7011</v>
      </c>
      <c r="K104" s="9">
        <f t="shared" si="18"/>
        <v>1259.3191999999999</v>
      </c>
      <c r="L104" s="9">
        <f t="shared" si="18"/>
        <v>1609.5182</v>
      </c>
      <c r="M104" s="9">
        <f t="shared" si="18"/>
        <v>2442.9618</v>
      </c>
      <c r="N104" s="9">
        <f t="shared" si="18"/>
        <v>1704.6759999999999</v>
      </c>
      <c r="O104" s="9">
        <f t="shared" si="18"/>
        <v>149.76</v>
      </c>
      <c r="P104" s="9">
        <f t="shared" si="18"/>
        <v>1866.999</v>
      </c>
      <c r="Q104" s="10">
        <f t="shared" si="18"/>
        <v>0</v>
      </c>
      <c r="R104" s="9">
        <f t="shared" si="18"/>
        <v>0</v>
      </c>
      <c r="S104" s="11">
        <f t="shared" si="18"/>
        <v>0</v>
      </c>
      <c r="T104" s="9">
        <f t="shared" si="18"/>
        <v>13654.3953</v>
      </c>
    </row>
    <row r="105" spans="1:20">
      <c r="A105" s="21">
        <v>20</v>
      </c>
      <c r="B105" s="9" t="s">
        <v>165</v>
      </c>
      <c r="C105" s="9" t="s">
        <v>46</v>
      </c>
      <c r="D105" s="9">
        <f t="shared" ref="D105:T105" si="19">D28/100000</f>
        <v>0</v>
      </c>
      <c r="E105" s="9">
        <f t="shared" si="19"/>
        <v>0</v>
      </c>
      <c r="F105" s="9">
        <f t="shared" si="19"/>
        <v>0</v>
      </c>
      <c r="G105" s="9">
        <f t="shared" si="19"/>
        <v>0</v>
      </c>
      <c r="H105" s="9">
        <f t="shared" si="19"/>
        <v>0</v>
      </c>
      <c r="I105" s="9">
        <f t="shared" si="19"/>
        <v>0</v>
      </c>
      <c r="J105" s="9">
        <f t="shared" si="19"/>
        <v>0</v>
      </c>
      <c r="K105" s="9">
        <f t="shared" si="19"/>
        <v>0</v>
      </c>
      <c r="L105" s="9">
        <f t="shared" si="19"/>
        <v>0</v>
      </c>
      <c r="M105" s="9">
        <f t="shared" si="19"/>
        <v>0</v>
      </c>
      <c r="N105" s="9">
        <f t="shared" si="19"/>
        <v>0</v>
      </c>
      <c r="O105" s="9">
        <f t="shared" si="19"/>
        <v>0</v>
      </c>
      <c r="P105" s="9">
        <f t="shared" si="19"/>
        <v>0</v>
      </c>
      <c r="Q105" s="10">
        <f t="shared" si="19"/>
        <v>0</v>
      </c>
      <c r="R105" s="9">
        <f t="shared" si="19"/>
        <v>0</v>
      </c>
      <c r="S105" s="11">
        <f t="shared" si="19"/>
        <v>6.4169999999999998</v>
      </c>
      <c r="T105" s="9">
        <f t="shared" si="19"/>
        <v>6.4169999999999998</v>
      </c>
    </row>
    <row r="106" spans="1:20">
      <c r="A106" s="21">
        <v>21</v>
      </c>
      <c r="B106" s="22" t="s">
        <v>119</v>
      </c>
      <c r="C106" s="9" t="s">
        <v>10</v>
      </c>
      <c r="D106" s="9">
        <f t="shared" ref="D106:T106" si="20">D29/100000</f>
        <v>88077.212</v>
      </c>
      <c r="E106" s="9">
        <f t="shared" si="20"/>
        <v>2283.0439999999999</v>
      </c>
      <c r="F106" s="9">
        <f t="shared" si="20"/>
        <v>8095.9970000000003</v>
      </c>
      <c r="G106" s="9">
        <f t="shared" si="20"/>
        <v>16182.63456</v>
      </c>
      <c r="H106" s="9">
        <f t="shared" si="20"/>
        <v>4208.3976000000002</v>
      </c>
      <c r="I106" s="9">
        <f t="shared" si="20"/>
        <v>15303.04</v>
      </c>
      <c r="J106" s="9">
        <f t="shared" si="20"/>
        <v>14956.9596</v>
      </c>
      <c r="K106" s="9">
        <f t="shared" si="20"/>
        <v>44060.572800000002</v>
      </c>
      <c r="L106" s="9">
        <f t="shared" si="20"/>
        <v>41946.738599999997</v>
      </c>
      <c r="M106" s="9">
        <f t="shared" si="20"/>
        <v>37607.852800000001</v>
      </c>
      <c r="N106" s="9">
        <f t="shared" si="20"/>
        <v>90734.38</v>
      </c>
      <c r="O106" s="9">
        <f t="shared" si="20"/>
        <v>37417.919999999998</v>
      </c>
      <c r="P106" s="9">
        <f t="shared" si="20"/>
        <v>0</v>
      </c>
      <c r="Q106" s="10">
        <f t="shared" si="20"/>
        <v>21691.291000000001</v>
      </c>
      <c r="R106" s="9">
        <f t="shared" si="20"/>
        <v>0</v>
      </c>
      <c r="S106" s="11">
        <f t="shared" si="20"/>
        <v>0</v>
      </c>
      <c r="T106" s="9">
        <f t="shared" si="20"/>
        <v>422566.03996000002</v>
      </c>
    </row>
    <row r="107" spans="1:20">
      <c r="A107" s="21">
        <v>22</v>
      </c>
      <c r="B107" s="22" t="s">
        <v>120</v>
      </c>
      <c r="C107" s="9" t="s">
        <v>43</v>
      </c>
      <c r="D107" s="9">
        <f t="shared" ref="D107:T107" si="21">D30/100000</f>
        <v>0</v>
      </c>
      <c r="E107" s="9">
        <f t="shared" si="21"/>
        <v>0</v>
      </c>
      <c r="F107" s="9">
        <f t="shared" si="21"/>
        <v>0</v>
      </c>
      <c r="G107" s="9">
        <f t="shared" si="21"/>
        <v>0</v>
      </c>
      <c r="H107" s="9">
        <f t="shared" si="21"/>
        <v>0</v>
      </c>
      <c r="I107" s="9">
        <f t="shared" si="21"/>
        <v>0</v>
      </c>
      <c r="J107" s="9">
        <f t="shared" si="21"/>
        <v>0</v>
      </c>
      <c r="K107" s="9">
        <f t="shared" si="21"/>
        <v>0</v>
      </c>
      <c r="L107" s="9">
        <f t="shared" si="21"/>
        <v>163.9684</v>
      </c>
      <c r="M107" s="9">
        <f t="shared" si="21"/>
        <v>7927.1354000000001</v>
      </c>
      <c r="N107" s="9">
        <f t="shared" si="21"/>
        <v>33574.148000000001</v>
      </c>
      <c r="O107" s="9">
        <f t="shared" si="21"/>
        <v>46501.440000000002</v>
      </c>
      <c r="P107" s="9">
        <f t="shared" si="21"/>
        <v>0</v>
      </c>
      <c r="Q107" s="10">
        <f t="shared" si="21"/>
        <v>2914.57</v>
      </c>
      <c r="R107" s="9">
        <f t="shared" si="21"/>
        <v>0</v>
      </c>
      <c r="S107" s="11">
        <f t="shared" si="21"/>
        <v>0</v>
      </c>
      <c r="T107" s="9">
        <f t="shared" si="21"/>
        <v>91081.261799999993</v>
      </c>
    </row>
    <row r="108" spans="1:20">
      <c r="A108" s="21">
        <v>23</v>
      </c>
      <c r="B108" s="22" t="s">
        <v>121</v>
      </c>
      <c r="C108" s="9" t="s">
        <v>11</v>
      </c>
      <c r="D108" s="9">
        <f t="shared" ref="D108:T108" si="22">D31/100000</f>
        <v>42387.088000000003</v>
      </c>
      <c r="E108" s="9">
        <f t="shared" si="22"/>
        <v>2863.9</v>
      </c>
      <c r="F108" s="9">
        <f t="shared" si="22"/>
        <v>3511.261</v>
      </c>
      <c r="G108" s="9">
        <f t="shared" si="22"/>
        <v>16139.592119999999</v>
      </c>
      <c r="H108" s="9">
        <f t="shared" si="22"/>
        <v>8955.5136000000002</v>
      </c>
      <c r="I108" s="9">
        <f t="shared" si="22"/>
        <v>32565.759999999998</v>
      </c>
      <c r="J108" s="9">
        <f t="shared" si="22"/>
        <v>36129.194799999997</v>
      </c>
      <c r="K108" s="9">
        <f t="shared" si="22"/>
        <v>131771.50159999999</v>
      </c>
      <c r="L108" s="9">
        <f t="shared" si="22"/>
        <v>142190.70860000001</v>
      </c>
      <c r="M108" s="9">
        <f t="shared" si="22"/>
        <v>110263.53539999999</v>
      </c>
      <c r="N108" s="9">
        <f t="shared" si="22"/>
        <v>154572.25200000001</v>
      </c>
      <c r="O108" s="9">
        <f t="shared" si="22"/>
        <v>207413.76000000001</v>
      </c>
      <c r="P108" s="9">
        <f t="shared" si="22"/>
        <v>122533.999</v>
      </c>
      <c r="Q108" s="10">
        <f t="shared" si="22"/>
        <v>68799.434999999998</v>
      </c>
      <c r="R108" s="9">
        <f t="shared" si="22"/>
        <v>0</v>
      </c>
      <c r="S108" s="11">
        <f t="shared" si="22"/>
        <v>0</v>
      </c>
      <c r="T108" s="9">
        <f t="shared" si="22"/>
        <v>1080097.5011199999</v>
      </c>
    </row>
    <row r="109" spans="1:20">
      <c r="A109" s="21">
        <v>24</v>
      </c>
      <c r="B109" s="22" t="s">
        <v>122</v>
      </c>
      <c r="C109" s="9" t="s">
        <v>50</v>
      </c>
      <c r="D109" s="9">
        <f t="shared" ref="D109:T109" si="23">D32/100000</f>
        <v>0</v>
      </c>
      <c r="E109" s="9">
        <f t="shared" si="23"/>
        <v>1057.644</v>
      </c>
      <c r="F109" s="9">
        <f t="shared" si="23"/>
        <v>2131.35</v>
      </c>
      <c r="G109" s="9">
        <f t="shared" si="23"/>
        <v>0</v>
      </c>
      <c r="H109" s="9">
        <f t="shared" si="23"/>
        <v>0</v>
      </c>
      <c r="I109" s="9">
        <f t="shared" si="23"/>
        <v>0</v>
      </c>
      <c r="J109" s="9">
        <f t="shared" si="23"/>
        <v>0</v>
      </c>
      <c r="K109" s="9">
        <f t="shared" si="23"/>
        <v>0</v>
      </c>
      <c r="L109" s="9">
        <f t="shared" si="23"/>
        <v>0</v>
      </c>
      <c r="M109" s="9">
        <f t="shared" si="23"/>
        <v>0</v>
      </c>
      <c r="N109" s="9">
        <f t="shared" si="23"/>
        <v>0</v>
      </c>
      <c r="O109" s="9">
        <f t="shared" si="23"/>
        <v>0</v>
      </c>
      <c r="P109" s="9">
        <f t="shared" si="23"/>
        <v>0</v>
      </c>
      <c r="Q109" s="10">
        <f t="shared" si="23"/>
        <v>0</v>
      </c>
      <c r="R109" s="9">
        <f t="shared" si="23"/>
        <v>0</v>
      </c>
      <c r="S109" s="11">
        <f t="shared" si="23"/>
        <v>0</v>
      </c>
      <c r="T109" s="9">
        <f t="shared" si="23"/>
        <v>3188.9940000000001</v>
      </c>
    </row>
    <row r="110" spans="1:20">
      <c r="A110" s="21">
        <v>25</v>
      </c>
      <c r="B110" s="22" t="s">
        <v>123</v>
      </c>
      <c r="C110" s="9" t="s">
        <v>12</v>
      </c>
      <c r="D110" s="9">
        <f t="shared" ref="D110:T110" si="24">D33/100000</f>
        <v>15987.016</v>
      </c>
      <c r="E110" s="9">
        <f t="shared" si="24"/>
        <v>0</v>
      </c>
      <c r="F110" s="9">
        <f t="shared" si="24"/>
        <v>23492.449499999999</v>
      </c>
      <c r="G110" s="9">
        <f t="shared" si="24"/>
        <v>4630.0150000000003</v>
      </c>
      <c r="H110" s="9">
        <f t="shared" si="24"/>
        <v>7603.2615999999998</v>
      </c>
      <c r="I110" s="9">
        <f t="shared" si="24"/>
        <v>27648</v>
      </c>
      <c r="J110" s="9">
        <f t="shared" si="24"/>
        <v>56673.294800000003</v>
      </c>
      <c r="K110" s="9">
        <f t="shared" si="24"/>
        <v>136868.64559999999</v>
      </c>
      <c r="L110" s="9">
        <f t="shared" si="24"/>
        <v>117403.549</v>
      </c>
      <c r="M110" s="9">
        <f t="shared" si="24"/>
        <v>91553.879000000001</v>
      </c>
      <c r="N110" s="9">
        <f t="shared" si="24"/>
        <v>88358.275999999998</v>
      </c>
      <c r="O110" s="9">
        <f t="shared" si="24"/>
        <v>58297.919999999998</v>
      </c>
      <c r="P110" s="9">
        <f t="shared" si="24"/>
        <v>126121.001</v>
      </c>
      <c r="Q110" s="10">
        <f t="shared" si="24"/>
        <v>637.37199999999996</v>
      </c>
      <c r="R110" s="9">
        <f t="shared" si="24"/>
        <v>0</v>
      </c>
      <c r="S110" s="11">
        <f t="shared" si="24"/>
        <v>0</v>
      </c>
      <c r="T110" s="9">
        <f t="shared" si="24"/>
        <v>755274.67949999997</v>
      </c>
    </row>
    <row r="111" spans="1:20">
      <c r="A111" s="21">
        <v>26</v>
      </c>
      <c r="B111" s="22" t="s">
        <v>124</v>
      </c>
      <c r="C111" s="9" t="s">
        <v>63</v>
      </c>
      <c r="D111" s="9">
        <f t="shared" ref="D111:T111" si="25">D34/100000</f>
        <v>0</v>
      </c>
      <c r="E111" s="9">
        <f>E36/100000</f>
        <v>0</v>
      </c>
      <c r="F111" s="9">
        <f t="shared" si="25"/>
        <v>0</v>
      </c>
      <c r="G111" s="9">
        <f t="shared" si="25"/>
        <v>0</v>
      </c>
      <c r="H111" s="9">
        <f t="shared" si="25"/>
        <v>0</v>
      </c>
      <c r="I111" s="9">
        <f t="shared" si="25"/>
        <v>0</v>
      </c>
      <c r="J111" s="9">
        <f t="shared" si="25"/>
        <v>0</v>
      </c>
      <c r="K111" s="9">
        <f t="shared" si="25"/>
        <v>0</v>
      </c>
      <c r="L111" s="9">
        <f t="shared" si="25"/>
        <v>0</v>
      </c>
      <c r="M111" s="9">
        <f t="shared" si="25"/>
        <v>0</v>
      </c>
      <c r="N111" s="9">
        <f t="shared" si="25"/>
        <v>51927.124000000003</v>
      </c>
      <c r="O111" s="9">
        <f t="shared" si="25"/>
        <v>52344.959999999999</v>
      </c>
      <c r="P111" s="9">
        <f t="shared" si="25"/>
        <v>0</v>
      </c>
      <c r="Q111" s="10">
        <f t="shared" si="25"/>
        <v>0</v>
      </c>
      <c r="R111" s="9">
        <f t="shared" si="25"/>
        <v>0</v>
      </c>
      <c r="S111" s="11">
        <f t="shared" si="25"/>
        <v>0</v>
      </c>
      <c r="T111" s="9">
        <f t="shared" si="25"/>
        <v>104272.084</v>
      </c>
    </row>
    <row r="112" spans="1:20">
      <c r="A112" s="21">
        <v>27</v>
      </c>
      <c r="B112" s="22" t="s">
        <v>125</v>
      </c>
      <c r="C112" s="9" t="s">
        <v>54</v>
      </c>
      <c r="D112" s="9">
        <f t="shared" ref="D112:T113" si="26">D35/100000</f>
        <v>18037.32</v>
      </c>
      <c r="E112" s="9">
        <f t="shared" si="26"/>
        <v>0</v>
      </c>
      <c r="F112" s="9">
        <f t="shared" si="26"/>
        <v>0</v>
      </c>
      <c r="G112" s="9">
        <f t="shared" si="26"/>
        <v>0</v>
      </c>
      <c r="H112" s="9">
        <f t="shared" si="26"/>
        <v>358.86399999999998</v>
      </c>
      <c r="I112" s="9">
        <f t="shared" si="26"/>
        <v>1304.96</v>
      </c>
      <c r="J112" s="9">
        <f t="shared" si="26"/>
        <v>0</v>
      </c>
      <c r="K112" s="9">
        <f t="shared" si="26"/>
        <v>0</v>
      </c>
      <c r="L112" s="9">
        <f t="shared" si="26"/>
        <v>6534.1880000000001</v>
      </c>
      <c r="M112" s="9">
        <f t="shared" si="26"/>
        <v>5975.0763999999999</v>
      </c>
      <c r="N112" s="9">
        <f t="shared" si="26"/>
        <v>0</v>
      </c>
      <c r="O112" s="9">
        <f t="shared" si="26"/>
        <v>0</v>
      </c>
      <c r="P112" s="9">
        <f t="shared" si="26"/>
        <v>0</v>
      </c>
      <c r="Q112" s="10">
        <f t="shared" si="26"/>
        <v>0</v>
      </c>
      <c r="R112" s="9">
        <f t="shared" si="26"/>
        <v>0</v>
      </c>
      <c r="S112" s="11">
        <f t="shared" si="26"/>
        <v>0</v>
      </c>
      <c r="T112" s="9">
        <f t="shared" si="26"/>
        <v>32210.4084</v>
      </c>
    </row>
    <row r="113" spans="1:20">
      <c r="A113" s="21">
        <v>28</v>
      </c>
      <c r="B113" s="22" t="s">
        <v>126</v>
      </c>
      <c r="C113" s="9" t="s">
        <v>13</v>
      </c>
      <c r="D113" s="9">
        <f t="shared" ref="D113:T113" si="27">D36/100000</f>
        <v>2112.2359999999999</v>
      </c>
      <c r="E113" s="9">
        <f t="shared" si="26"/>
        <v>0</v>
      </c>
      <c r="F113" s="9">
        <f t="shared" si="27"/>
        <v>1118.8125</v>
      </c>
      <c r="G113" s="9">
        <f t="shared" si="27"/>
        <v>0</v>
      </c>
      <c r="H113" s="9">
        <f t="shared" si="27"/>
        <v>286</v>
      </c>
      <c r="I113" s="9">
        <f t="shared" si="27"/>
        <v>1040</v>
      </c>
      <c r="J113" s="9">
        <f t="shared" si="27"/>
        <v>3026.4695999999999</v>
      </c>
      <c r="K113" s="9">
        <f t="shared" si="27"/>
        <v>18962.303199999998</v>
      </c>
      <c r="L113" s="9">
        <f t="shared" si="27"/>
        <v>6738.8764000000001</v>
      </c>
      <c r="M113" s="9">
        <f t="shared" si="27"/>
        <v>25875.898399999998</v>
      </c>
      <c r="N113" s="9">
        <f t="shared" si="27"/>
        <v>35630.567999999999</v>
      </c>
      <c r="O113" s="9">
        <f t="shared" si="27"/>
        <v>376.32</v>
      </c>
      <c r="P113" s="9">
        <f t="shared" si="27"/>
        <v>0</v>
      </c>
      <c r="Q113" s="10">
        <f t="shared" si="27"/>
        <v>0</v>
      </c>
      <c r="R113" s="9">
        <f t="shared" si="27"/>
        <v>0</v>
      </c>
      <c r="S113" s="11">
        <f t="shared" si="27"/>
        <v>0</v>
      </c>
      <c r="T113" s="9">
        <f t="shared" si="27"/>
        <v>95167.484100000001</v>
      </c>
    </row>
    <row r="114" spans="1:20">
      <c r="A114" s="21">
        <v>29</v>
      </c>
      <c r="B114" s="22" t="s">
        <v>127</v>
      </c>
      <c r="C114" s="9" t="s">
        <v>14</v>
      </c>
      <c r="D114" s="9">
        <f t="shared" ref="D114:T114" si="28">D37/100000</f>
        <v>13778.892</v>
      </c>
      <c r="E114" s="9">
        <f t="shared" si="28"/>
        <v>0</v>
      </c>
      <c r="F114" s="9">
        <f t="shared" si="28"/>
        <v>0</v>
      </c>
      <c r="G114" s="9">
        <f t="shared" si="28"/>
        <v>478.50344000000001</v>
      </c>
      <c r="H114" s="9">
        <f t="shared" si="28"/>
        <v>559.85599999999999</v>
      </c>
      <c r="I114" s="9">
        <f t="shared" si="28"/>
        <v>2035.84</v>
      </c>
      <c r="J114" s="9">
        <f t="shared" si="28"/>
        <v>3093.9735000000001</v>
      </c>
      <c r="K114" s="9">
        <f t="shared" si="28"/>
        <v>11936.7608</v>
      </c>
      <c r="L114" s="9">
        <f t="shared" si="28"/>
        <v>15097.013800000001</v>
      </c>
      <c r="M114" s="9">
        <f t="shared" si="28"/>
        <v>13186.024600000001</v>
      </c>
      <c r="N114" s="9">
        <f t="shared" si="28"/>
        <v>31135.756000000001</v>
      </c>
      <c r="O114" s="9">
        <f t="shared" si="28"/>
        <v>62138.879999999997</v>
      </c>
      <c r="P114" s="9">
        <f t="shared" si="28"/>
        <v>63478.999000000003</v>
      </c>
      <c r="Q114" s="10">
        <f t="shared" si="28"/>
        <v>27465.383000000002</v>
      </c>
      <c r="R114" s="9">
        <f t="shared" si="28"/>
        <v>0</v>
      </c>
      <c r="S114" s="11">
        <f t="shared" si="28"/>
        <v>0</v>
      </c>
      <c r="T114" s="9">
        <f t="shared" si="28"/>
        <v>244385.88214</v>
      </c>
    </row>
    <row r="115" spans="1:20">
      <c r="A115" s="21">
        <v>30</v>
      </c>
      <c r="B115" s="9" t="s">
        <v>166</v>
      </c>
      <c r="C115" s="9" t="s">
        <v>44</v>
      </c>
      <c r="D115" s="9">
        <f t="shared" ref="D115:T115" si="29">D38/100000</f>
        <v>0</v>
      </c>
      <c r="E115" s="9">
        <f t="shared" si="29"/>
        <v>0</v>
      </c>
      <c r="F115" s="9">
        <f t="shared" si="29"/>
        <v>0</v>
      </c>
      <c r="G115" s="9">
        <f t="shared" si="29"/>
        <v>0</v>
      </c>
      <c r="H115" s="9">
        <f t="shared" si="29"/>
        <v>0</v>
      </c>
      <c r="I115" s="9">
        <f t="shared" si="29"/>
        <v>0</v>
      </c>
      <c r="J115" s="9">
        <f t="shared" si="29"/>
        <v>0</v>
      </c>
      <c r="K115" s="9">
        <f t="shared" si="29"/>
        <v>0</v>
      </c>
      <c r="L115" s="9">
        <f t="shared" si="29"/>
        <v>0</v>
      </c>
      <c r="M115" s="9">
        <f t="shared" si="29"/>
        <v>0</v>
      </c>
      <c r="N115" s="9">
        <f t="shared" si="29"/>
        <v>0</v>
      </c>
      <c r="O115" s="9">
        <f t="shared" si="29"/>
        <v>110.4</v>
      </c>
      <c r="P115" s="9">
        <f t="shared" si="29"/>
        <v>0</v>
      </c>
      <c r="Q115" s="10">
        <f t="shared" si="29"/>
        <v>286.8</v>
      </c>
      <c r="R115" s="9">
        <f t="shared" si="29"/>
        <v>0</v>
      </c>
      <c r="S115" s="11">
        <f t="shared" si="29"/>
        <v>0</v>
      </c>
      <c r="T115" s="9">
        <f t="shared" si="29"/>
        <v>397.2</v>
      </c>
    </row>
    <row r="116" spans="1:20">
      <c r="A116" s="21">
        <v>31</v>
      </c>
      <c r="B116" s="22" t="s">
        <v>128</v>
      </c>
      <c r="C116" s="9" t="s">
        <v>15</v>
      </c>
      <c r="D116" s="9">
        <f t="shared" ref="D116:T116" si="30">D39/100000</f>
        <v>0</v>
      </c>
      <c r="E116" s="9">
        <f t="shared" si="30"/>
        <v>683.12199999999996</v>
      </c>
      <c r="F116" s="9">
        <f t="shared" si="30"/>
        <v>1146.1514999999999</v>
      </c>
      <c r="G116" s="9">
        <f t="shared" si="30"/>
        <v>1862.0417199999999</v>
      </c>
      <c r="H116" s="9">
        <f t="shared" si="30"/>
        <v>1054.944</v>
      </c>
      <c r="I116" s="9">
        <f t="shared" si="30"/>
        <v>3836.16</v>
      </c>
      <c r="J116" s="9">
        <f t="shared" si="30"/>
        <v>4929.6379999999999</v>
      </c>
      <c r="K116" s="9">
        <f t="shared" si="30"/>
        <v>15855.364</v>
      </c>
      <c r="L116" s="9">
        <f t="shared" si="30"/>
        <v>20920.0524</v>
      </c>
      <c r="M116" s="9">
        <f t="shared" si="30"/>
        <v>0</v>
      </c>
      <c r="N116" s="9">
        <f t="shared" si="30"/>
        <v>0</v>
      </c>
      <c r="O116" s="9">
        <f t="shared" si="30"/>
        <v>0</v>
      </c>
      <c r="P116" s="9">
        <f t="shared" si="30"/>
        <v>0</v>
      </c>
      <c r="Q116" s="10">
        <f t="shared" si="30"/>
        <v>0</v>
      </c>
      <c r="R116" s="9">
        <f t="shared" si="30"/>
        <v>0</v>
      </c>
      <c r="S116" s="11">
        <f t="shared" si="30"/>
        <v>0</v>
      </c>
      <c r="T116" s="9">
        <f t="shared" si="30"/>
        <v>50287.473619999997</v>
      </c>
    </row>
    <row r="117" spans="1:20">
      <c r="A117" s="21">
        <v>32</v>
      </c>
      <c r="B117" s="9" t="s">
        <v>167</v>
      </c>
      <c r="C117" s="9" t="s">
        <v>47</v>
      </c>
      <c r="D117" s="9">
        <f t="shared" ref="D117:T117" si="31">D40/100000</f>
        <v>0</v>
      </c>
      <c r="E117" s="9">
        <f t="shared" si="31"/>
        <v>0</v>
      </c>
      <c r="F117" s="9">
        <f t="shared" si="31"/>
        <v>0</v>
      </c>
      <c r="G117" s="9">
        <f t="shared" si="31"/>
        <v>0</v>
      </c>
      <c r="H117" s="9">
        <f t="shared" si="31"/>
        <v>0</v>
      </c>
      <c r="I117" s="9">
        <f t="shared" si="31"/>
        <v>0</v>
      </c>
      <c r="J117" s="9">
        <f t="shared" si="31"/>
        <v>0</v>
      </c>
      <c r="K117" s="9">
        <f t="shared" si="31"/>
        <v>0</v>
      </c>
      <c r="L117" s="9">
        <f t="shared" si="31"/>
        <v>0</v>
      </c>
      <c r="M117" s="9">
        <f t="shared" si="31"/>
        <v>0</v>
      </c>
      <c r="N117" s="9">
        <f t="shared" si="31"/>
        <v>0</v>
      </c>
      <c r="O117" s="9">
        <f t="shared" si="31"/>
        <v>0</v>
      </c>
      <c r="P117" s="9">
        <f t="shared" si="31"/>
        <v>0</v>
      </c>
      <c r="Q117" s="10">
        <f t="shared" si="31"/>
        <v>17.545999999999999</v>
      </c>
      <c r="R117" s="9">
        <f t="shared" si="31"/>
        <v>0</v>
      </c>
      <c r="S117" s="11">
        <f t="shared" si="31"/>
        <v>0</v>
      </c>
      <c r="T117" s="9">
        <f t="shared" si="31"/>
        <v>17.545999999999999</v>
      </c>
    </row>
    <row r="118" spans="1:20">
      <c r="A118" s="21">
        <v>33</v>
      </c>
      <c r="B118" s="22" t="s">
        <v>129</v>
      </c>
      <c r="C118" s="9" t="s">
        <v>29</v>
      </c>
      <c r="D118" s="9">
        <f t="shared" ref="D118:T118" si="32">D41/100000</f>
        <v>6852.3519999999999</v>
      </c>
      <c r="E118" s="9">
        <f t="shared" si="32"/>
        <v>595.13400000000001</v>
      </c>
      <c r="F118" s="9">
        <f t="shared" si="32"/>
        <v>879.89850000000001</v>
      </c>
      <c r="G118" s="9">
        <f t="shared" si="32"/>
        <v>1327.1310000000001</v>
      </c>
      <c r="H118" s="9">
        <f t="shared" si="32"/>
        <v>342.02960000000002</v>
      </c>
      <c r="I118" s="9">
        <f t="shared" si="32"/>
        <v>1243.52</v>
      </c>
      <c r="J118" s="9">
        <f t="shared" si="32"/>
        <v>0</v>
      </c>
      <c r="K118" s="9">
        <f t="shared" si="32"/>
        <v>763.51760000000002</v>
      </c>
      <c r="L118" s="9">
        <f t="shared" si="32"/>
        <v>3460.6030000000001</v>
      </c>
      <c r="M118" s="9">
        <f t="shared" si="32"/>
        <v>9441.8359999999993</v>
      </c>
      <c r="N118" s="9">
        <f t="shared" si="32"/>
        <v>9342.2839999999997</v>
      </c>
      <c r="O118" s="9">
        <f t="shared" si="32"/>
        <v>14147.52</v>
      </c>
      <c r="P118" s="9">
        <f t="shared" si="32"/>
        <v>48424</v>
      </c>
      <c r="Q118" s="10">
        <f t="shared" si="32"/>
        <v>13831.891</v>
      </c>
      <c r="R118" s="9">
        <f t="shared" si="32"/>
        <v>0</v>
      </c>
      <c r="S118" s="11">
        <f t="shared" si="32"/>
        <v>0</v>
      </c>
      <c r="T118" s="9">
        <f t="shared" si="32"/>
        <v>110651.7167</v>
      </c>
    </row>
    <row r="119" spans="1:20">
      <c r="A119" s="21">
        <v>34</v>
      </c>
      <c r="B119" s="22" t="s">
        <v>130</v>
      </c>
      <c r="C119" s="9" t="s">
        <v>52</v>
      </c>
      <c r="D119" s="9">
        <f t="shared" ref="D119:T119" si="33">D42/100000</f>
        <v>4979.9120000000003</v>
      </c>
      <c r="E119" s="9">
        <f t="shared" si="33"/>
        <v>363.21199999999999</v>
      </c>
      <c r="F119" s="9">
        <f t="shared" si="33"/>
        <v>141.62200000000001</v>
      </c>
      <c r="G119" s="9">
        <f t="shared" si="33"/>
        <v>0</v>
      </c>
      <c r="H119" s="9">
        <f t="shared" si="33"/>
        <v>3.4584000000000001</v>
      </c>
      <c r="I119" s="9">
        <f t="shared" si="33"/>
        <v>12.8</v>
      </c>
      <c r="J119" s="9">
        <f t="shared" si="33"/>
        <v>0</v>
      </c>
      <c r="K119" s="9">
        <f t="shared" si="33"/>
        <v>0</v>
      </c>
      <c r="L119" s="9">
        <f t="shared" si="33"/>
        <v>0</v>
      </c>
      <c r="M119" s="9">
        <f t="shared" si="33"/>
        <v>0</v>
      </c>
      <c r="N119" s="9">
        <f t="shared" si="33"/>
        <v>3919.5639999999999</v>
      </c>
      <c r="O119" s="9">
        <f t="shared" si="33"/>
        <v>0</v>
      </c>
      <c r="P119" s="9">
        <f t="shared" si="33"/>
        <v>0</v>
      </c>
      <c r="Q119" s="10">
        <f t="shared" si="33"/>
        <v>0</v>
      </c>
      <c r="R119" s="9">
        <f t="shared" si="33"/>
        <v>0</v>
      </c>
      <c r="S119" s="11">
        <f t="shared" si="33"/>
        <v>0</v>
      </c>
      <c r="T119" s="9">
        <f t="shared" si="33"/>
        <v>9420.5684000000001</v>
      </c>
    </row>
    <row r="120" spans="1:20">
      <c r="A120" s="21">
        <v>35</v>
      </c>
      <c r="B120" s="22" t="s">
        <v>131</v>
      </c>
      <c r="C120" s="9" t="s">
        <v>20</v>
      </c>
      <c r="D120" s="9">
        <f t="shared" ref="D120:T120" si="34">D43/100000</f>
        <v>11532.86</v>
      </c>
      <c r="E120" s="9">
        <f t="shared" si="34"/>
        <v>238.14400000000001</v>
      </c>
      <c r="F120" s="9">
        <f t="shared" si="34"/>
        <v>159.9845</v>
      </c>
      <c r="G120" s="9">
        <f t="shared" si="34"/>
        <v>100.37327999999999</v>
      </c>
      <c r="H120" s="9">
        <f t="shared" si="34"/>
        <v>136.048</v>
      </c>
      <c r="I120" s="9">
        <f t="shared" si="34"/>
        <v>494.72</v>
      </c>
      <c r="J120" s="9">
        <f t="shared" si="34"/>
        <v>4081.0430999999999</v>
      </c>
      <c r="K120" s="9">
        <f t="shared" si="34"/>
        <v>14112.2168</v>
      </c>
      <c r="L120" s="9">
        <f t="shared" si="34"/>
        <v>10935.337600000001</v>
      </c>
      <c r="M120" s="9">
        <f t="shared" si="34"/>
        <v>32858.762600000002</v>
      </c>
      <c r="N120" s="9">
        <f t="shared" si="34"/>
        <v>15600.396000000001</v>
      </c>
      <c r="O120" s="9">
        <f t="shared" si="34"/>
        <v>9285.1200000000008</v>
      </c>
      <c r="P120" s="9">
        <f t="shared" si="34"/>
        <v>25665</v>
      </c>
      <c r="Q120" s="10">
        <f t="shared" si="34"/>
        <v>20878.416000000001</v>
      </c>
      <c r="R120" s="9">
        <f t="shared" si="34"/>
        <v>0</v>
      </c>
      <c r="S120" s="11">
        <f t="shared" si="34"/>
        <v>0</v>
      </c>
      <c r="T120" s="9">
        <f t="shared" si="34"/>
        <v>146078.42188000001</v>
      </c>
    </row>
    <row r="121" spans="1:20">
      <c r="A121" s="21">
        <v>36</v>
      </c>
      <c r="B121" s="22" t="s">
        <v>132</v>
      </c>
      <c r="C121" s="9" t="s">
        <v>45</v>
      </c>
      <c r="D121" s="9">
        <f t="shared" ref="D121:T121" si="35">D44/100000</f>
        <v>0</v>
      </c>
      <c r="E121" s="9">
        <f t="shared" si="35"/>
        <v>0</v>
      </c>
      <c r="F121" s="9">
        <f t="shared" si="35"/>
        <v>0</v>
      </c>
      <c r="G121" s="9">
        <f t="shared" si="35"/>
        <v>0</v>
      </c>
      <c r="H121" s="9">
        <f t="shared" si="35"/>
        <v>0</v>
      </c>
      <c r="I121" s="9">
        <f t="shared" si="35"/>
        <v>0</v>
      </c>
      <c r="J121" s="9">
        <f t="shared" si="35"/>
        <v>0</v>
      </c>
      <c r="K121" s="9">
        <f t="shared" si="35"/>
        <v>0</v>
      </c>
      <c r="L121" s="9">
        <f t="shared" si="35"/>
        <v>0</v>
      </c>
      <c r="M121" s="9">
        <f t="shared" si="35"/>
        <v>15.048</v>
      </c>
      <c r="N121" s="9">
        <f t="shared" si="35"/>
        <v>0</v>
      </c>
      <c r="O121" s="9">
        <f t="shared" si="35"/>
        <v>0</v>
      </c>
      <c r="P121" s="9">
        <f t="shared" si="35"/>
        <v>0</v>
      </c>
      <c r="Q121" s="10">
        <f t="shared" si="35"/>
        <v>1.276</v>
      </c>
      <c r="R121" s="9">
        <f t="shared" si="35"/>
        <v>0</v>
      </c>
      <c r="S121" s="11">
        <f t="shared" si="35"/>
        <v>0</v>
      </c>
      <c r="T121" s="9">
        <f t="shared" si="35"/>
        <v>16.324000000000002</v>
      </c>
    </row>
    <row r="122" spans="1:20">
      <c r="A122" s="21">
        <v>37</v>
      </c>
      <c r="B122" s="22" t="s">
        <v>133</v>
      </c>
      <c r="C122" s="9" t="s">
        <v>65</v>
      </c>
      <c r="D122" s="9">
        <f t="shared" ref="D122:T122" si="36">D45/100000</f>
        <v>0</v>
      </c>
      <c r="E122" s="9">
        <f t="shared" si="36"/>
        <v>0</v>
      </c>
      <c r="F122" s="9">
        <f t="shared" si="36"/>
        <v>0</v>
      </c>
      <c r="G122" s="9">
        <f t="shared" si="36"/>
        <v>0</v>
      </c>
      <c r="H122" s="9">
        <f t="shared" si="36"/>
        <v>0</v>
      </c>
      <c r="I122" s="9">
        <f t="shared" si="36"/>
        <v>0</v>
      </c>
      <c r="J122" s="9">
        <f t="shared" si="36"/>
        <v>0</v>
      </c>
      <c r="K122" s="9">
        <f t="shared" si="36"/>
        <v>0</v>
      </c>
      <c r="L122" s="9">
        <f t="shared" si="36"/>
        <v>0</v>
      </c>
      <c r="M122" s="9">
        <f t="shared" si="36"/>
        <v>10090.66</v>
      </c>
      <c r="N122" s="9">
        <f t="shared" si="36"/>
        <v>0</v>
      </c>
      <c r="O122" s="9">
        <f t="shared" si="36"/>
        <v>0</v>
      </c>
      <c r="P122" s="9">
        <f t="shared" si="36"/>
        <v>0</v>
      </c>
      <c r="Q122" s="10">
        <f t="shared" si="36"/>
        <v>0</v>
      </c>
      <c r="R122" s="9">
        <f t="shared" si="36"/>
        <v>0</v>
      </c>
      <c r="S122" s="11">
        <f t="shared" si="36"/>
        <v>0</v>
      </c>
      <c r="T122" s="9">
        <f t="shared" si="36"/>
        <v>10090.66</v>
      </c>
    </row>
    <row r="123" spans="1:20">
      <c r="A123" s="21">
        <v>38</v>
      </c>
      <c r="B123" s="22" t="s">
        <v>134</v>
      </c>
      <c r="C123" s="9" t="s">
        <v>22</v>
      </c>
      <c r="D123" s="9">
        <f t="shared" ref="D123:T123" si="37">D46/100000</f>
        <v>0</v>
      </c>
      <c r="E123" s="9">
        <f t="shared" si="37"/>
        <v>1469.578</v>
      </c>
      <c r="F123" s="9">
        <f t="shared" si="37"/>
        <v>2838.1860000000001</v>
      </c>
      <c r="G123" s="9">
        <f t="shared" si="37"/>
        <v>4008.1334400000001</v>
      </c>
      <c r="H123" s="9">
        <f t="shared" si="37"/>
        <v>1227.5383999999999</v>
      </c>
      <c r="I123" s="9">
        <f t="shared" si="37"/>
        <v>4464</v>
      </c>
      <c r="J123" s="9">
        <f t="shared" si="37"/>
        <v>2718.1120000000001</v>
      </c>
      <c r="K123" s="9">
        <f t="shared" si="37"/>
        <v>12233.1456</v>
      </c>
      <c r="L123" s="9">
        <f t="shared" si="37"/>
        <v>14653.6332</v>
      </c>
      <c r="M123" s="9">
        <f t="shared" si="37"/>
        <v>14382.3524</v>
      </c>
      <c r="N123" s="9">
        <f t="shared" si="37"/>
        <v>36208.563999999998</v>
      </c>
      <c r="O123" s="9">
        <f t="shared" si="37"/>
        <v>17276.16</v>
      </c>
      <c r="P123" s="9">
        <f t="shared" si="37"/>
        <v>77535.998999999996</v>
      </c>
      <c r="Q123" s="10">
        <f t="shared" si="37"/>
        <v>37824.286999999997</v>
      </c>
      <c r="R123" s="9">
        <f t="shared" si="37"/>
        <v>0</v>
      </c>
      <c r="S123" s="11">
        <f t="shared" si="37"/>
        <v>0</v>
      </c>
      <c r="T123" s="9">
        <f t="shared" si="37"/>
        <v>226839.68904</v>
      </c>
    </row>
    <row r="124" spans="1:20">
      <c r="A124" s="21">
        <v>39</v>
      </c>
      <c r="B124" s="22" t="s">
        <v>135</v>
      </c>
      <c r="C124" s="9" t="s">
        <v>23</v>
      </c>
      <c r="D124" s="9">
        <f t="shared" ref="D124:T124" si="38">D47/100000</f>
        <v>4732.72</v>
      </c>
      <c r="E124" s="9">
        <f t="shared" si="38"/>
        <v>282.61200000000002</v>
      </c>
      <c r="F124" s="9">
        <f t="shared" si="38"/>
        <v>175.01249999999999</v>
      </c>
      <c r="G124" s="9">
        <f t="shared" si="38"/>
        <v>968.55143999999996</v>
      </c>
      <c r="H124" s="9">
        <f t="shared" si="38"/>
        <v>1827.4079999999999</v>
      </c>
      <c r="I124" s="9">
        <f t="shared" si="38"/>
        <v>6645.12</v>
      </c>
      <c r="J124" s="9">
        <f t="shared" si="38"/>
        <v>5241.0542999999998</v>
      </c>
      <c r="K124" s="9">
        <f t="shared" si="38"/>
        <v>13960.019200000001</v>
      </c>
      <c r="L124" s="9">
        <f t="shared" si="38"/>
        <v>19307.583600000002</v>
      </c>
      <c r="M124" s="9">
        <f t="shared" si="38"/>
        <v>17815.691800000001</v>
      </c>
      <c r="N124" s="9">
        <f t="shared" si="38"/>
        <v>27023.831999999999</v>
      </c>
      <c r="O124" s="9">
        <f t="shared" si="38"/>
        <v>1896.96</v>
      </c>
      <c r="P124" s="9">
        <f t="shared" si="38"/>
        <v>9074</v>
      </c>
      <c r="Q124" s="10">
        <f t="shared" si="38"/>
        <v>9913.1810000000005</v>
      </c>
      <c r="R124" s="9">
        <f t="shared" si="38"/>
        <v>0</v>
      </c>
      <c r="S124" s="11">
        <f t="shared" si="38"/>
        <v>0</v>
      </c>
      <c r="T124" s="9">
        <f t="shared" si="38"/>
        <v>118863.74584</v>
      </c>
    </row>
    <row r="125" spans="1:20">
      <c r="A125" s="21">
        <v>40</v>
      </c>
      <c r="B125" s="22" t="s">
        <v>136</v>
      </c>
      <c r="C125" s="9" t="s">
        <v>24</v>
      </c>
      <c r="D125" s="9">
        <f t="shared" ref="D125:T125" si="39">D48/100000</f>
        <v>60855.892</v>
      </c>
      <c r="E125" s="9">
        <f t="shared" si="39"/>
        <v>0</v>
      </c>
      <c r="F125" s="9">
        <f t="shared" si="39"/>
        <v>0</v>
      </c>
      <c r="G125" s="9">
        <f t="shared" si="39"/>
        <v>0</v>
      </c>
      <c r="H125" s="9">
        <f t="shared" si="39"/>
        <v>0</v>
      </c>
      <c r="I125" s="9">
        <f t="shared" si="39"/>
        <v>0</v>
      </c>
      <c r="J125" s="9">
        <f t="shared" si="39"/>
        <v>22228.644400000001</v>
      </c>
      <c r="K125" s="9">
        <f t="shared" si="39"/>
        <v>1369.7783999999999</v>
      </c>
      <c r="L125" s="9">
        <f t="shared" si="39"/>
        <v>0</v>
      </c>
      <c r="M125" s="9">
        <f t="shared" si="39"/>
        <v>0</v>
      </c>
      <c r="N125" s="9">
        <f t="shared" si="39"/>
        <v>52681.908000000003</v>
      </c>
      <c r="O125" s="9">
        <f t="shared" si="39"/>
        <v>1602.24</v>
      </c>
      <c r="P125" s="9">
        <f t="shared" si="39"/>
        <v>0</v>
      </c>
      <c r="Q125" s="10">
        <f t="shared" si="39"/>
        <v>38771.065999999999</v>
      </c>
      <c r="R125" s="9">
        <f t="shared" si="39"/>
        <v>0</v>
      </c>
      <c r="S125" s="11">
        <f t="shared" si="39"/>
        <v>0</v>
      </c>
      <c r="T125" s="9">
        <f t="shared" si="39"/>
        <v>177509.5288</v>
      </c>
    </row>
    <row r="126" spans="1:20">
      <c r="A126" s="21">
        <v>41</v>
      </c>
      <c r="B126" s="22" t="s">
        <v>137</v>
      </c>
      <c r="C126" s="9" t="s">
        <v>42</v>
      </c>
      <c r="D126" s="9">
        <f t="shared" ref="D126:T126" si="40">D49/100000</f>
        <v>1242.8879999999999</v>
      </c>
      <c r="E126" s="9">
        <f t="shared" si="40"/>
        <v>18.888000000000002</v>
      </c>
      <c r="F126" s="9">
        <f t="shared" si="40"/>
        <v>35.463999999999999</v>
      </c>
      <c r="G126" s="9">
        <f t="shared" si="40"/>
        <v>0</v>
      </c>
      <c r="H126" s="9">
        <f t="shared" si="40"/>
        <v>0</v>
      </c>
      <c r="I126" s="9">
        <f t="shared" si="40"/>
        <v>0</v>
      </c>
      <c r="J126" s="9">
        <f t="shared" si="40"/>
        <v>0</v>
      </c>
      <c r="K126" s="9">
        <f t="shared" si="40"/>
        <v>0</v>
      </c>
      <c r="L126" s="9">
        <f t="shared" si="40"/>
        <v>0</v>
      </c>
      <c r="M126" s="9">
        <f t="shared" si="40"/>
        <v>0</v>
      </c>
      <c r="N126" s="9">
        <f t="shared" si="40"/>
        <v>2630.752</v>
      </c>
      <c r="O126" s="9">
        <f t="shared" si="40"/>
        <v>5150.3999999999996</v>
      </c>
      <c r="P126" s="9">
        <f t="shared" si="40"/>
        <v>8071</v>
      </c>
      <c r="Q126" s="10">
        <f t="shared" si="40"/>
        <v>15889.77</v>
      </c>
      <c r="R126" s="9">
        <f t="shared" si="40"/>
        <v>0</v>
      </c>
      <c r="S126" s="11">
        <f t="shared" si="40"/>
        <v>0</v>
      </c>
      <c r="T126" s="9">
        <f t="shared" si="40"/>
        <v>33039.161999999997</v>
      </c>
    </row>
    <row r="127" spans="1:20">
      <c r="A127" s="21">
        <v>42</v>
      </c>
      <c r="B127" s="23" t="s">
        <v>181</v>
      </c>
      <c r="C127" s="9" t="s">
        <v>61</v>
      </c>
      <c r="D127" s="9">
        <f t="shared" ref="D127:T127" si="41">D50/100000</f>
        <v>0</v>
      </c>
      <c r="E127" s="9">
        <f t="shared" si="41"/>
        <v>0</v>
      </c>
      <c r="F127" s="9">
        <f t="shared" si="41"/>
        <v>0</v>
      </c>
      <c r="G127" s="9">
        <f t="shared" si="41"/>
        <v>0</v>
      </c>
      <c r="H127" s="9">
        <f t="shared" si="41"/>
        <v>0</v>
      </c>
      <c r="I127" s="9">
        <f t="shared" si="41"/>
        <v>0</v>
      </c>
      <c r="J127" s="9">
        <f t="shared" si="41"/>
        <v>0</v>
      </c>
      <c r="K127" s="9">
        <f t="shared" si="41"/>
        <v>169.12</v>
      </c>
      <c r="L127" s="9">
        <f t="shared" si="41"/>
        <v>0</v>
      </c>
      <c r="M127" s="9">
        <f t="shared" si="41"/>
        <v>0</v>
      </c>
      <c r="N127" s="9">
        <f t="shared" si="41"/>
        <v>0</v>
      </c>
      <c r="O127" s="9">
        <f t="shared" si="41"/>
        <v>0</v>
      </c>
      <c r="P127" s="9">
        <f t="shared" si="41"/>
        <v>0</v>
      </c>
      <c r="Q127" s="10">
        <f t="shared" si="41"/>
        <v>0</v>
      </c>
      <c r="R127" s="9">
        <f t="shared" si="41"/>
        <v>0</v>
      </c>
      <c r="S127" s="11">
        <f t="shared" si="41"/>
        <v>0</v>
      </c>
      <c r="T127" s="9">
        <f t="shared" si="41"/>
        <v>169.12</v>
      </c>
    </row>
    <row r="128" spans="1:20">
      <c r="A128" s="21">
        <v>43</v>
      </c>
      <c r="B128" s="23" t="s">
        <v>180</v>
      </c>
      <c r="C128" s="9" t="s">
        <v>179</v>
      </c>
      <c r="D128" s="9">
        <f t="shared" ref="D128:T128" si="42">D51/100000</f>
        <v>0</v>
      </c>
      <c r="E128" s="9">
        <f t="shared" si="42"/>
        <v>0</v>
      </c>
      <c r="F128" s="9">
        <f t="shared" si="42"/>
        <v>0</v>
      </c>
      <c r="G128" s="9">
        <f t="shared" si="42"/>
        <v>0</v>
      </c>
      <c r="H128" s="9">
        <f t="shared" si="42"/>
        <v>0</v>
      </c>
      <c r="I128" s="9">
        <f t="shared" si="42"/>
        <v>0</v>
      </c>
      <c r="J128" s="9">
        <f t="shared" si="42"/>
        <v>0</v>
      </c>
      <c r="K128" s="9">
        <f t="shared" si="42"/>
        <v>3713.2</v>
      </c>
      <c r="L128" s="9">
        <f t="shared" si="42"/>
        <v>0</v>
      </c>
      <c r="M128" s="9">
        <f t="shared" si="42"/>
        <v>0</v>
      </c>
      <c r="N128" s="9">
        <f t="shared" si="42"/>
        <v>0</v>
      </c>
      <c r="O128" s="9">
        <f t="shared" si="42"/>
        <v>0</v>
      </c>
      <c r="P128" s="9">
        <f t="shared" si="42"/>
        <v>0</v>
      </c>
      <c r="Q128" s="10">
        <f t="shared" si="42"/>
        <v>0</v>
      </c>
      <c r="R128" s="9">
        <f t="shared" si="42"/>
        <v>0</v>
      </c>
      <c r="S128" s="11">
        <f t="shared" si="42"/>
        <v>0</v>
      </c>
      <c r="T128" s="9">
        <f t="shared" si="42"/>
        <v>3713.2</v>
      </c>
    </row>
    <row r="129" spans="1:20">
      <c r="A129" s="21">
        <v>44</v>
      </c>
      <c r="B129" s="24" t="s">
        <v>140</v>
      </c>
      <c r="C129" s="9" t="s">
        <v>59</v>
      </c>
      <c r="D129" s="9">
        <f t="shared" ref="D129:T129" si="43">D52/100000</f>
        <v>0</v>
      </c>
      <c r="E129" s="9">
        <f t="shared" si="43"/>
        <v>0</v>
      </c>
      <c r="F129" s="9">
        <f t="shared" si="43"/>
        <v>0</v>
      </c>
      <c r="G129" s="9">
        <f t="shared" si="43"/>
        <v>0</v>
      </c>
      <c r="H129" s="9">
        <f t="shared" si="43"/>
        <v>0</v>
      </c>
      <c r="I129" s="9">
        <f t="shared" si="43"/>
        <v>0</v>
      </c>
      <c r="J129" s="9">
        <f t="shared" si="43"/>
        <v>0</v>
      </c>
      <c r="K129" s="9">
        <f t="shared" si="43"/>
        <v>0</v>
      </c>
      <c r="L129" s="9">
        <f t="shared" si="43"/>
        <v>401.27140000000003</v>
      </c>
      <c r="M129" s="9">
        <f t="shared" si="43"/>
        <v>0</v>
      </c>
      <c r="N129" s="9">
        <f t="shared" si="43"/>
        <v>0</v>
      </c>
      <c r="O129" s="9">
        <f t="shared" si="43"/>
        <v>0</v>
      </c>
      <c r="P129" s="9">
        <f t="shared" si="43"/>
        <v>0</v>
      </c>
      <c r="Q129" s="10">
        <f t="shared" si="43"/>
        <v>0</v>
      </c>
      <c r="R129" s="9">
        <f t="shared" si="43"/>
        <v>0</v>
      </c>
      <c r="S129" s="11">
        <f t="shared" si="43"/>
        <v>0</v>
      </c>
      <c r="T129" s="9">
        <f t="shared" si="43"/>
        <v>401.27140000000003</v>
      </c>
    </row>
    <row r="130" spans="1:20">
      <c r="A130" s="21">
        <v>45</v>
      </c>
      <c r="B130" s="9" t="s">
        <v>178</v>
      </c>
      <c r="C130" s="9" t="s">
        <v>48</v>
      </c>
      <c r="D130" s="9">
        <f t="shared" ref="D130:T130" si="44">D53/100000</f>
        <v>0</v>
      </c>
      <c r="E130" s="9">
        <f t="shared" si="44"/>
        <v>0</v>
      </c>
      <c r="F130" s="9">
        <f t="shared" si="44"/>
        <v>0</v>
      </c>
      <c r="G130" s="9">
        <f t="shared" si="44"/>
        <v>0</v>
      </c>
      <c r="H130" s="9">
        <f t="shared" si="44"/>
        <v>0</v>
      </c>
      <c r="I130" s="9">
        <f t="shared" si="44"/>
        <v>0</v>
      </c>
      <c r="J130" s="9">
        <f t="shared" si="44"/>
        <v>0</v>
      </c>
      <c r="K130" s="9">
        <f t="shared" si="44"/>
        <v>0</v>
      </c>
      <c r="L130" s="9">
        <f t="shared" si="44"/>
        <v>0</v>
      </c>
      <c r="M130" s="9">
        <f t="shared" si="44"/>
        <v>0</v>
      </c>
      <c r="N130" s="9">
        <f t="shared" si="44"/>
        <v>0</v>
      </c>
      <c r="O130" s="9">
        <f t="shared" si="44"/>
        <v>0</v>
      </c>
      <c r="P130" s="9">
        <f t="shared" si="44"/>
        <v>0</v>
      </c>
      <c r="Q130" s="10">
        <f t="shared" si="44"/>
        <v>208.85900000000001</v>
      </c>
      <c r="R130" s="9">
        <f t="shared" si="44"/>
        <v>0</v>
      </c>
      <c r="S130" s="11">
        <f t="shared" si="44"/>
        <v>0</v>
      </c>
      <c r="T130" s="9">
        <f t="shared" si="44"/>
        <v>208.85900000000001</v>
      </c>
    </row>
    <row r="131" spans="1:20">
      <c r="A131" s="21">
        <v>46</v>
      </c>
      <c r="B131" s="9" t="s">
        <v>164</v>
      </c>
      <c r="C131" s="9" t="s">
        <v>66</v>
      </c>
      <c r="D131" s="9">
        <f t="shared" ref="D131:T131" si="45">D54/100000</f>
        <v>0</v>
      </c>
      <c r="E131" s="9">
        <f t="shared" si="45"/>
        <v>0</v>
      </c>
      <c r="F131" s="9">
        <f t="shared" si="45"/>
        <v>0</v>
      </c>
      <c r="G131" s="9">
        <f t="shared" si="45"/>
        <v>0</v>
      </c>
      <c r="H131" s="9">
        <f t="shared" si="45"/>
        <v>0</v>
      </c>
      <c r="I131" s="9">
        <f t="shared" si="45"/>
        <v>0</v>
      </c>
      <c r="J131" s="9">
        <f t="shared" si="45"/>
        <v>0</v>
      </c>
      <c r="K131" s="9">
        <f t="shared" si="45"/>
        <v>0</v>
      </c>
      <c r="L131" s="9">
        <f t="shared" si="45"/>
        <v>0</v>
      </c>
      <c r="M131" s="9">
        <f t="shared" si="45"/>
        <v>0</v>
      </c>
      <c r="N131" s="9">
        <f t="shared" si="45"/>
        <v>0</v>
      </c>
      <c r="O131" s="9">
        <f t="shared" si="45"/>
        <v>0</v>
      </c>
      <c r="P131" s="9">
        <f t="shared" si="45"/>
        <v>1716.001</v>
      </c>
      <c r="Q131" s="10">
        <f t="shared" si="45"/>
        <v>0</v>
      </c>
      <c r="R131" s="9">
        <f t="shared" si="45"/>
        <v>0</v>
      </c>
      <c r="S131" s="11">
        <f t="shared" si="45"/>
        <v>0</v>
      </c>
      <c r="T131" s="9">
        <f t="shared" si="45"/>
        <v>1716.001</v>
      </c>
    </row>
    <row r="132" spans="1:20">
      <c r="A132" s="21">
        <v>47</v>
      </c>
      <c r="B132" s="22" t="s">
        <v>141</v>
      </c>
      <c r="C132" s="9" t="s">
        <v>25</v>
      </c>
      <c r="D132" s="9">
        <f t="shared" ref="D132:T132" si="46">D55/100000</f>
        <v>4924.5720000000001</v>
      </c>
      <c r="E132" s="9">
        <f t="shared" si="46"/>
        <v>287.14400000000001</v>
      </c>
      <c r="F132" s="9">
        <f t="shared" si="46"/>
        <v>0</v>
      </c>
      <c r="G132" s="9">
        <f t="shared" si="46"/>
        <v>254.25427999999999</v>
      </c>
      <c r="H132" s="9">
        <f t="shared" si="46"/>
        <v>1570.1576</v>
      </c>
      <c r="I132" s="9">
        <f t="shared" si="46"/>
        <v>5709.44</v>
      </c>
      <c r="J132" s="9">
        <f t="shared" si="46"/>
        <v>5017.1277</v>
      </c>
      <c r="K132" s="9">
        <f t="shared" si="46"/>
        <v>15704.178400000001</v>
      </c>
      <c r="L132" s="9">
        <f t="shared" si="46"/>
        <v>18749.727999999999</v>
      </c>
      <c r="M132" s="9">
        <f t="shared" si="46"/>
        <v>11506.2322</v>
      </c>
      <c r="N132" s="9">
        <f t="shared" si="46"/>
        <v>26445.835999999999</v>
      </c>
      <c r="O132" s="9">
        <f t="shared" si="46"/>
        <v>17676.48</v>
      </c>
      <c r="P132" s="9">
        <f t="shared" si="46"/>
        <v>48244.999000000003</v>
      </c>
      <c r="Q132" s="10">
        <f t="shared" si="46"/>
        <v>6538.0439999999999</v>
      </c>
      <c r="R132" s="9">
        <f t="shared" si="46"/>
        <v>0</v>
      </c>
      <c r="S132" s="11">
        <f t="shared" si="46"/>
        <v>0</v>
      </c>
      <c r="T132" s="9">
        <f t="shared" si="46"/>
        <v>162628.19318</v>
      </c>
    </row>
    <row r="133" spans="1:20">
      <c r="A133" s="21">
        <v>48</v>
      </c>
      <c r="B133" s="22" t="s">
        <v>142</v>
      </c>
      <c r="C133" s="9" t="s">
        <v>26</v>
      </c>
      <c r="D133" s="9">
        <f t="shared" ref="D133:T133" si="47">D56/100000</f>
        <v>0</v>
      </c>
      <c r="E133" s="9">
        <f t="shared" si="47"/>
        <v>0</v>
      </c>
      <c r="F133" s="9">
        <f t="shared" si="47"/>
        <v>0</v>
      </c>
      <c r="G133" s="9">
        <f t="shared" si="47"/>
        <v>0</v>
      </c>
      <c r="H133" s="9">
        <f t="shared" si="47"/>
        <v>0</v>
      </c>
      <c r="I133" s="9">
        <f t="shared" si="47"/>
        <v>0</v>
      </c>
      <c r="J133" s="9">
        <f t="shared" si="47"/>
        <v>0</v>
      </c>
      <c r="K133" s="9">
        <f t="shared" si="47"/>
        <v>1295.1551999999999</v>
      </c>
      <c r="L133" s="9">
        <f t="shared" si="47"/>
        <v>3911.7332000000001</v>
      </c>
      <c r="M133" s="9">
        <f t="shared" si="47"/>
        <v>35317.734400000001</v>
      </c>
      <c r="N133" s="9">
        <f t="shared" si="47"/>
        <v>28215.547999999999</v>
      </c>
      <c r="O133" s="9">
        <f t="shared" si="47"/>
        <v>49845.120000000003</v>
      </c>
      <c r="P133" s="9">
        <f t="shared" si="47"/>
        <v>1873.999</v>
      </c>
      <c r="Q133" s="10">
        <f t="shared" si="47"/>
        <v>96.837000000000003</v>
      </c>
      <c r="R133" s="9">
        <f t="shared" si="47"/>
        <v>0</v>
      </c>
      <c r="S133" s="11">
        <f t="shared" si="47"/>
        <v>0</v>
      </c>
      <c r="T133" s="9">
        <f t="shared" si="47"/>
        <v>120556.1268</v>
      </c>
    </row>
    <row r="134" spans="1:20">
      <c r="A134" s="21">
        <v>49</v>
      </c>
      <c r="B134" s="22" t="s">
        <v>143</v>
      </c>
      <c r="C134" s="9" t="s">
        <v>27</v>
      </c>
      <c r="D134" s="9">
        <f t="shared" ref="D134:T134" si="48">D57/100000</f>
        <v>0</v>
      </c>
      <c r="E134" s="9">
        <f t="shared" si="48"/>
        <v>0</v>
      </c>
      <c r="F134" s="9">
        <f t="shared" si="48"/>
        <v>0</v>
      </c>
      <c r="G134" s="9">
        <f t="shared" si="48"/>
        <v>0</v>
      </c>
      <c r="H134" s="9">
        <f t="shared" si="48"/>
        <v>0</v>
      </c>
      <c r="I134" s="9">
        <f t="shared" si="48"/>
        <v>0</v>
      </c>
      <c r="J134" s="9">
        <f t="shared" si="48"/>
        <v>0</v>
      </c>
      <c r="K134" s="9">
        <f t="shared" si="48"/>
        <v>4220.2160000000003</v>
      </c>
      <c r="L134" s="9">
        <f t="shared" si="48"/>
        <v>1874.3743999999999</v>
      </c>
      <c r="M134" s="9">
        <f t="shared" si="48"/>
        <v>1902.1904</v>
      </c>
      <c r="N134" s="9">
        <f t="shared" si="48"/>
        <v>0</v>
      </c>
      <c r="O134" s="9">
        <f t="shared" si="48"/>
        <v>0</v>
      </c>
      <c r="P134" s="9">
        <f t="shared" si="48"/>
        <v>0</v>
      </c>
      <c r="Q134" s="10">
        <f t="shared" si="48"/>
        <v>0</v>
      </c>
      <c r="R134" s="9">
        <f t="shared" si="48"/>
        <v>0</v>
      </c>
      <c r="S134" s="11">
        <f t="shared" si="48"/>
        <v>0</v>
      </c>
      <c r="T134" s="9">
        <f t="shared" si="48"/>
        <v>7996.7808000000005</v>
      </c>
    </row>
    <row r="135" spans="1:20">
      <c r="A135" s="21">
        <v>50</v>
      </c>
      <c r="B135" s="22" t="s">
        <v>144</v>
      </c>
      <c r="C135" s="9" t="s">
        <v>38</v>
      </c>
      <c r="D135" s="9">
        <f t="shared" ref="D135:T135" si="49">D58/100000</f>
        <v>0</v>
      </c>
      <c r="E135" s="9">
        <f t="shared" si="49"/>
        <v>0</v>
      </c>
      <c r="F135" s="9">
        <f t="shared" si="49"/>
        <v>0</v>
      </c>
      <c r="G135" s="9">
        <f t="shared" si="49"/>
        <v>0</v>
      </c>
      <c r="H135" s="9">
        <f t="shared" si="49"/>
        <v>206.624</v>
      </c>
      <c r="I135" s="9">
        <f t="shared" si="49"/>
        <v>751.36</v>
      </c>
      <c r="J135" s="9">
        <f t="shared" si="49"/>
        <v>1401.2715000000001</v>
      </c>
      <c r="K135" s="9">
        <f t="shared" si="49"/>
        <v>25856.727999999999</v>
      </c>
      <c r="L135" s="9">
        <f t="shared" si="49"/>
        <v>4153.3130000000001</v>
      </c>
      <c r="M135" s="9">
        <f t="shared" si="49"/>
        <v>0</v>
      </c>
      <c r="N135" s="9">
        <f t="shared" si="49"/>
        <v>19974.295999999998</v>
      </c>
      <c r="O135" s="9">
        <f t="shared" si="49"/>
        <v>0</v>
      </c>
      <c r="P135" s="9">
        <f t="shared" si="49"/>
        <v>0</v>
      </c>
      <c r="Q135" s="10">
        <f t="shared" si="49"/>
        <v>0</v>
      </c>
      <c r="R135" s="9">
        <f t="shared" si="49"/>
        <v>0</v>
      </c>
      <c r="S135" s="11">
        <f t="shared" si="49"/>
        <v>0</v>
      </c>
      <c r="T135" s="9">
        <f t="shared" si="49"/>
        <v>52343.592499999999</v>
      </c>
    </row>
    <row r="136" spans="1:20">
      <c r="A136" s="21">
        <v>51</v>
      </c>
      <c r="B136" s="22" t="s">
        <v>145</v>
      </c>
      <c r="C136" s="9" t="s">
        <v>39</v>
      </c>
      <c r="D136" s="9">
        <f t="shared" ref="D136:T136" si="50">D59/100000</f>
        <v>235175.39199999999</v>
      </c>
      <c r="E136" s="9">
        <f t="shared" si="50"/>
        <v>0</v>
      </c>
      <c r="F136" s="9">
        <f t="shared" si="50"/>
        <v>0</v>
      </c>
      <c r="G136" s="9">
        <f t="shared" si="50"/>
        <v>8430.2925599999999</v>
      </c>
      <c r="H136" s="9">
        <f t="shared" si="50"/>
        <v>6345.4423999999999</v>
      </c>
      <c r="I136" s="9">
        <f t="shared" si="50"/>
        <v>23074.560000000001</v>
      </c>
      <c r="J136" s="9">
        <f t="shared" si="50"/>
        <v>68684.748900000006</v>
      </c>
      <c r="K136" s="9">
        <f t="shared" si="50"/>
        <v>241968.4664</v>
      </c>
      <c r="L136" s="9">
        <f t="shared" si="50"/>
        <v>460441.22580000001</v>
      </c>
      <c r="M136" s="9">
        <f t="shared" si="50"/>
        <v>705692.40020000003</v>
      </c>
      <c r="N136" s="9">
        <f t="shared" si="50"/>
        <v>919004.48</v>
      </c>
      <c r="O136" s="9">
        <f t="shared" si="50"/>
        <v>1531991.04</v>
      </c>
      <c r="P136" s="9">
        <f t="shared" si="50"/>
        <v>1303650</v>
      </c>
      <c r="Q136" s="10">
        <f t="shared" si="50"/>
        <v>446079.66600000003</v>
      </c>
      <c r="R136" s="9">
        <f t="shared" si="50"/>
        <v>0</v>
      </c>
      <c r="S136" s="11">
        <f t="shared" si="50"/>
        <v>0</v>
      </c>
      <c r="T136" s="9">
        <f t="shared" si="50"/>
        <v>5950537.7142599998</v>
      </c>
    </row>
    <row r="137" spans="1:20">
      <c r="A137" s="21">
        <v>52</v>
      </c>
      <c r="B137" s="22" t="s">
        <v>146</v>
      </c>
      <c r="C137" s="9" t="s">
        <v>53</v>
      </c>
      <c r="D137" s="9">
        <f t="shared" ref="D137:T137" si="51">D60/100000</f>
        <v>0</v>
      </c>
      <c r="E137" s="9">
        <f t="shared" si="51"/>
        <v>30.777999999999999</v>
      </c>
      <c r="F137" s="9">
        <f t="shared" si="51"/>
        <v>79.013999999999996</v>
      </c>
      <c r="G137" s="9">
        <f t="shared" si="51"/>
        <v>0</v>
      </c>
      <c r="H137" s="9">
        <f t="shared" si="51"/>
        <v>0</v>
      </c>
      <c r="I137" s="9">
        <f t="shared" si="51"/>
        <v>0</v>
      </c>
      <c r="J137" s="9">
        <f t="shared" si="51"/>
        <v>0</v>
      </c>
      <c r="K137" s="9">
        <f t="shared" si="51"/>
        <v>0</v>
      </c>
      <c r="L137" s="9">
        <f t="shared" si="51"/>
        <v>0</v>
      </c>
      <c r="M137" s="9">
        <f t="shared" si="51"/>
        <v>0</v>
      </c>
      <c r="N137" s="9">
        <f t="shared" si="51"/>
        <v>0</v>
      </c>
      <c r="O137" s="9">
        <f t="shared" si="51"/>
        <v>0</v>
      </c>
      <c r="P137" s="9">
        <f t="shared" si="51"/>
        <v>0</v>
      </c>
      <c r="Q137" s="10">
        <f t="shared" si="51"/>
        <v>0</v>
      </c>
      <c r="R137" s="9">
        <f t="shared" si="51"/>
        <v>0</v>
      </c>
      <c r="S137" s="11">
        <f t="shared" si="51"/>
        <v>0</v>
      </c>
      <c r="T137" s="9">
        <f t="shared" si="51"/>
        <v>109.792</v>
      </c>
    </row>
    <row r="138" spans="1:20">
      <c r="A138" s="21">
        <v>53</v>
      </c>
      <c r="B138" s="22" t="s">
        <v>147</v>
      </c>
      <c r="C138" s="9" t="s">
        <v>56</v>
      </c>
      <c r="D138" s="9">
        <f t="shared" ref="D138:T138" si="52">D61/100000</f>
        <v>0</v>
      </c>
      <c r="E138" s="9">
        <f t="shared" si="52"/>
        <v>0</v>
      </c>
      <c r="F138" s="9">
        <f t="shared" si="52"/>
        <v>23.646999999999998</v>
      </c>
      <c r="G138" s="9">
        <f t="shared" si="52"/>
        <v>0</v>
      </c>
      <c r="H138" s="9">
        <f t="shared" si="52"/>
        <v>0</v>
      </c>
      <c r="I138" s="9">
        <f t="shared" si="52"/>
        <v>0</v>
      </c>
      <c r="J138" s="9">
        <f t="shared" si="52"/>
        <v>0</v>
      </c>
      <c r="K138" s="9">
        <f t="shared" si="52"/>
        <v>0</v>
      </c>
      <c r="L138" s="9">
        <f t="shared" si="52"/>
        <v>0</v>
      </c>
      <c r="M138" s="9">
        <f t="shared" si="52"/>
        <v>0</v>
      </c>
      <c r="N138" s="9">
        <f t="shared" si="52"/>
        <v>0</v>
      </c>
      <c r="O138" s="9">
        <f t="shared" si="52"/>
        <v>0</v>
      </c>
      <c r="P138" s="9">
        <f t="shared" si="52"/>
        <v>0</v>
      </c>
      <c r="Q138" s="10">
        <f t="shared" si="52"/>
        <v>0</v>
      </c>
      <c r="R138" s="9">
        <f t="shared" si="52"/>
        <v>0</v>
      </c>
      <c r="S138" s="11">
        <f t="shared" si="52"/>
        <v>0</v>
      </c>
      <c r="T138" s="9">
        <f t="shared" si="52"/>
        <v>23.646999999999998</v>
      </c>
    </row>
    <row r="139" spans="1:20">
      <c r="A139" s="21">
        <v>54</v>
      </c>
      <c r="B139" s="22" t="s">
        <v>148</v>
      </c>
      <c r="C139" s="9" t="s">
        <v>40</v>
      </c>
      <c r="D139" s="9">
        <f t="shared" ref="D139:T139" si="53">D62/100000</f>
        <v>0</v>
      </c>
      <c r="E139" s="9">
        <f t="shared" si="53"/>
        <v>170.46600000000001</v>
      </c>
      <c r="F139" s="9">
        <f t="shared" si="53"/>
        <v>5794.4250000000002</v>
      </c>
      <c r="G139" s="9">
        <f t="shared" si="53"/>
        <v>326.28699999999998</v>
      </c>
      <c r="H139" s="9">
        <f t="shared" si="53"/>
        <v>1086.0344</v>
      </c>
      <c r="I139" s="9">
        <f t="shared" si="53"/>
        <v>3949.44</v>
      </c>
      <c r="J139" s="9">
        <f t="shared" si="53"/>
        <v>3121.3013000000001</v>
      </c>
      <c r="K139" s="9">
        <f t="shared" si="53"/>
        <v>3683.5192000000002</v>
      </c>
      <c r="L139" s="9">
        <f t="shared" si="53"/>
        <v>9040.1738000000005</v>
      </c>
      <c r="M139" s="9">
        <f t="shared" si="53"/>
        <v>2584.0812000000001</v>
      </c>
      <c r="N139" s="9">
        <f t="shared" si="53"/>
        <v>21938.2</v>
      </c>
      <c r="O139" s="9">
        <f t="shared" si="53"/>
        <v>0</v>
      </c>
      <c r="P139" s="9">
        <f t="shared" si="53"/>
        <v>0</v>
      </c>
      <c r="Q139" s="10">
        <f t="shared" si="53"/>
        <v>0</v>
      </c>
      <c r="R139" s="9">
        <f t="shared" si="53"/>
        <v>0</v>
      </c>
      <c r="S139" s="11">
        <f t="shared" si="53"/>
        <v>0</v>
      </c>
      <c r="T139" s="9">
        <f t="shared" si="53"/>
        <v>51693.927900000002</v>
      </c>
    </row>
    <row r="140" spans="1:20">
      <c r="A140" s="21">
        <v>55</v>
      </c>
      <c r="B140" s="22" t="s">
        <v>149</v>
      </c>
      <c r="C140" s="9" t="s">
        <v>41</v>
      </c>
      <c r="D140" s="9">
        <f t="shared" ref="D140:T140" si="54">D63/100000</f>
        <v>0</v>
      </c>
      <c r="E140" s="9">
        <f t="shared" si="54"/>
        <v>1105.412</v>
      </c>
      <c r="F140" s="9">
        <f t="shared" si="54"/>
        <v>0</v>
      </c>
      <c r="G140" s="9">
        <f t="shared" si="54"/>
        <v>0</v>
      </c>
      <c r="H140" s="9">
        <f t="shared" si="54"/>
        <v>215.42400000000001</v>
      </c>
      <c r="I140" s="9">
        <f t="shared" si="54"/>
        <v>783.36</v>
      </c>
      <c r="J140" s="9">
        <f t="shared" si="54"/>
        <v>4116.7330000000002</v>
      </c>
      <c r="K140" s="9">
        <f t="shared" si="54"/>
        <v>3174.6480000000001</v>
      </c>
      <c r="L140" s="9">
        <f t="shared" si="54"/>
        <v>3247.2188000000001</v>
      </c>
      <c r="M140" s="9">
        <f t="shared" si="54"/>
        <v>8347.0833999999995</v>
      </c>
      <c r="N140" s="9">
        <f t="shared" si="54"/>
        <v>9730.6679999999997</v>
      </c>
      <c r="O140" s="9">
        <f t="shared" si="54"/>
        <v>0</v>
      </c>
      <c r="P140" s="9">
        <f t="shared" si="54"/>
        <v>0</v>
      </c>
      <c r="Q140" s="10">
        <f t="shared" si="54"/>
        <v>0</v>
      </c>
      <c r="R140" s="9">
        <f t="shared" si="54"/>
        <v>0</v>
      </c>
      <c r="S140" s="11">
        <f t="shared" si="54"/>
        <v>0</v>
      </c>
      <c r="T140" s="9">
        <f t="shared" si="54"/>
        <v>30720.547200000001</v>
      </c>
    </row>
    <row r="141" spans="1:20">
      <c r="A141" s="21">
        <v>56</v>
      </c>
      <c r="B141" s="22" t="s">
        <v>150</v>
      </c>
      <c r="C141" s="9" t="s">
        <v>30</v>
      </c>
      <c r="D141" s="9">
        <f t="shared" ref="D141:T141" si="55">D64/100000</f>
        <v>0</v>
      </c>
      <c r="E141" s="9">
        <f t="shared" si="55"/>
        <v>749.36599999999999</v>
      </c>
      <c r="F141" s="9">
        <f t="shared" si="55"/>
        <v>1394.575</v>
      </c>
      <c r="G141" s="9">
        <f t="shared" si="55"/>
        <v>1324.4784400000001</v>
      </c>
      <c r="H141" s="9">
        <f t="shared" si="55"/>
        <v>191.19759999999999</v>
      </c>
      <c r="I141" s="9">
        <f t="shared" si="55"/>
        <v>695.04</v>
      </c>
      <c r="J141" s="9">
        <f t="shared" si="55"/>
        <v>0</v>
      </c>
      <c r="K141" s="9">
        <f t="shared" si="55"/>
        <v>419.49200000000002</v>
      </c>
      <c r="L141" s="9">
        <f t="shared" si="55"/>
        <v>6342.0763999999999</v>
      </c>
      <c r="M141" s="9">
        <f t="shared" si="55"/>
        <v>50556.431199999999</v>
      </c>
      <c r="N141" s="9">
        <f t="shared" si="55"/>
        <v>43178.408000000003</v>
      </c>
      <c r="O141" s="9">
        <f t="shared" si="55"/>
        <v>0</v>
      </c>
      <c r="P141" s="9">
        <f t="shared" si="55"/>
        <v>0</v>
      </c>
      <c r="Q141" s="10">
        <f t="shared" si="55"/>
        <v>0</v>
      </c>
      <c r="R141" s="9">
        <f t="shared" si="55"/>
        <v>0</v>
      </c>
      <c r="S141" s="11">
        <f t="shared" si="55"/>
        <v>0</v>
      </c>
      <c r="T141" s="9">
        <f t="shared" si="55"/>
        <v>104851.06464</v>
      </c>
    </row>
    <row r="142" spans="1:20">
      <c r="A142" s="21">
        <v>57</v>
      </c>
      <c r="B142" s="23" t="s">
        <v>151</v>
      </c>
      <c r="C142" s="9" t="s">
        <v>64</v>
      </c>
      <c r="D142" s="9">
        <f t="shared" ref="D142:T142" si="56">D65/100000</f>
        <v>0</v>
      </c>
      <c r="E142" s="9">
        <f t="shared" si="56"/>
        <v>0</v>
      </c>
      <c r="F142" s="9">
        <f t="shared" si="56"/>
        <v>0</v>
      </c>
      <c r="G142" s="9">
        <f t="shared" si="56"/>
        <v>0</v>
      </c>
      <c r="H142" s="9">
        <f t="shared" si="56"/>
        <v>0</v>
      </c>
      <c r="I142" s="9">
        <f t="shared" si="56"/>
        <v>0</v>
      </c>
      <c r="J142" s="9">
        <f t="shared" si="56"/>
        <v>0</v>
      </c>
      <c r="K142" s="9">
        <f t="shared" si="56"/>
        <v>0</v>
      </c>
      <c r="L142" s="9">
        <f t="shared" si="56"/>
        <v>0</v>
      </c>
      <c r="M142" s="9">
        <f t="shared" si="56"/>
        <v>0</v>
      </c>
      <c r="N142" s="9">
        <f t="shared" si="56"/>
        <v>3505.5320000000002</v>
      </c>
      <c r="O142" s="9">
        <f t="shared" si="56"/>
        <v>0</v>
      </c>
      <c r="P142" s="9">
        <f t="shared" si="56"/>
        <v>0</v>
      </c>
      <c r="Q142" s="10">
        <f t="shared" si="56"/>
        <v>0</v>
      </c>
      <c r="R142" s="9">
        <f t="shared" si="56"/>
        <v>0</v>
      </c>
      <c r="S142" s="11">
        <f t="shared" si="56"/>
        <v>0</v>
      </c>
      <c r="T142" s="9">
        <f t="shared" si="56"/>
        <v>3505.5320000000002</v>
      </c>
    </row>
    <row r="143" spans="1:20">
      <c r="A143" s="21">
        <v>58</v>
      </c>
      <c r="B143" s="22" t="s">
        <v>152</v>
      </c>
      <c r="C143" s="9" t="s">
        <v>31</v>
      </c>
      <c r="D143" s="9">
        <f t="shared" ref="D143:T143" si="57">D66/100000</f>
        <v>2093.04</v>
      </c>
      <c r="E143" s="9">
        <f t="shared" si="57"/>
        <v>45.433999999999997</v>
      </c>
      <c r="F143" s="9">
        <f t="shared" si="57"/>
        <v>0</v>
      </c>
      <c r="G143" s="9">
        <f t="shared" si="57"/>
        <v>0</v>
      </c>
      <c r="H143" s="9">
        <f t="shared" si="57"/>
        <v>0</v>
      </c>
      <c r="I143" s="9">
        <f t="shared" si="57"/>
        <v>0</v>
      </c>
      <c r="J143" s="9">
        <f t="shared" si="57"/>
        <v>0</v>
      </c>
      <c r="K143" s="9">
        <f t="shared" si="57"/>
        <v>1820.4688000000001</v>
      </c>
      <c r="L143" s="9">
        <f t="shared" si="57"/>
        <v>10428.4676</v>
      </c>
      <c r="M143" s="9">
        <f t="shared" si="57"/>
        <v>0</v>
      </c>
      <c r="N143" s="9">
        <f t="shared" si="57"/>
        <v>359.072</v>
      </c>
      <c r="O143" s="9">
        <f t="shared" si="57"/>
        <v>0</v>
      </c>
      <c r="P143" s="9">
        <f t="shared" si="57"/>
        <v>0</v>
      </c>
      <c r="Q143" s="10">
        <f t="shared" si="57"/>
        <v>0</v>
      </c>
      <c r="R143" s="9">
        <f t="shared" si="57"/>
        <v>0</v>
      </c>
      <c r="S143" s="11">
        <f t="shared" si="57"/>
        <v>0</v>
      </c>
      <c r="T143" s="9">
        <f t="shared" si="57"/>
        <v>14746.482400000001</v>
      </c>
    </row>
    <row r="144" spans="1:20">
      <c r="A144" s="21">
        <v>59</v>
      </c>
      <c r="B144" s="22" t="s">
        <v>153</v>
      </c>
      <c r="C144" s="9" t="s">
        <v>9</v>
      </c>
      <c r="D144" s="9">
        <f t="shared" ref="D144:T144" si="58">D67/100000</f>
        <v>8694.1</v>
      </c>
      <c r="E144" s="9">
        <f t="shared" si="58"/>
        <v>576.678</v>
      </c>
      <c r="F144" s="9">
        <f t="shared" si="58"/>
        <v>1042.7235000000001</v>
      </c>
      <c r="G144" s="9">
        <f t="shared" si="58"/>
        <v>2343.6917199999998</v>
      </c>
      <c r="H144" s="9">
        <f t="shared" si="58"/>
        <v>1572.2080000000001</v>
      </c>
      <c r="I144" s="9">
        <f t="shared" si="58"/>
        <v>5717.12</v>
      </c>
      <c r="J144" s="9">
        <f t="shared" si="58"/>
        <v>7230.6931000000004</v>
      </c>
      <c r="K144" s="9">
        <f t="shared" si="58"/>
        <v>16955.065600000002</v>
      </c>
      <c r="L144" s="9">
        <f t="shared" si="58"/>
        <v>10250.913399999999</v>
      </c>
      <c r="M144" s="9">
        <f t="shared" si="58"/>
        <v>16996.967799999999</v>
      </c>
      <c r="N144" s="9">
        <f t="shared" si="58"/>
        <v>18158.784</v>
      </c>
      <c r="O144" s="9">
        <f t="shared" si="58"/>
        <v>28103.040000000001</v>
      </c>
      <c r="P144" s="9">
        <f t="shared" si="58"/>
        <v>68384.998000000007</v>
      </c>
      <c r="Q144" s="10">
        <f t="shared" si="58"/>
        <v>35617.608</v>
      </c>
      <c r="R144" s="9">
        <f t="shared" si="58"/>
        <v>0</v>
      </c>
      <c r="S144" s="11">
        <f t="shared" si="58"/>
        <v>0</v>
      </c>
      <c r="T144" s="9">
        <f t="shared" si="58"/>
        <v>221644.59112</v>
      </c>
    </row>
    <row r="145" spans="1:20">
      <c r="A145" s="21">
        <v>60</v>
      </c>
      <c r="B145" s="22" t="s">
        <v>154</v>
      </c>
      <c r="C145" s="9" t="s">
        <v>28</v>
      </c>
      <c r="D145" s="9">
        <f t="shared" ref="D145:T145" si="59">D68/100000</f>
        <v>26825.844000000001</v>
      </c>
      <c r="E145" s="9">
        <f t="shared" si="59"/>
        <v>369.22199999999998</v>
      </c>
      <c r="F145" s="9">
        <f t="shared" si="59"/>
        <v>494.89699999999999</v>
      </c>
      <c r="G145" s="9">
        <f t="shared" si="59"/>
        <v>965.52300000000002</v>
      </c>
      <c r="H145" s="9">
        <f t="shared" si="59"/>
        <v>642.81359999999995</v>
      </c>
      <c r="I145" s="9">
        <f t="shared" si="59"/>
        <v>2337.2800000000002</v>
      </c>
      <c r="J145" s="9">
        <f t="shared" si="59"/>
        <v>3432.3101999999999</v>
      </c>
      <c r="K145" s="9">
        <f t="shared" si="59"/>
        <v>8361.5928000000004</v>
      </c>
      <c r="L145" s="9">
        <f t="shared" si="59"/>
        <v>12302.842199999999</v>
      </c>
      <c r="M145" s="9">
        <f t="shared" si="59"/>
        <v>7669.9168</v>
      </c>
      <c r="N145" s="9">
        <f t="shared" si="59"/>
        <v>23461.508000000002</v>
      </c>
      <c r="O145" s="9">
        <f t="shared" si="59"/>
        <v>25106.880000000001</v>
      </c>
      <c r="P145" s="9">
        <f t="shared" si="59"/>
        <v>40798</v>
      </c>
      <c r="Q145" s="10">
        <f t="shared" si="59"/>
        <v>0</v>
      </c>
      <c r="R145" s="9">
        <f t="shared" si="59"/>
        <v>3088.3919999999998</v>
      </c>
      <c r="S145" s="11">
        <f t="shared" si="59"/>
        <v>0</v>
      </c>
      <c r="T145" s="9">
        <f t="shared" si="59"/>
        <v>155857.02160000001</v>
      </c>
    </row>
    <row r="146" spans="1:20">
      <c r="A146" s="21">
        <v>61</v>
      </c>
      <c r="B146" s="22" t="s">
        <v>155</v>
      </c>
      <c r="C146" s="9" t="s">
        <v>51</v>
      </c>
      <c r="D146" s="9">
        <f t="shared" ref="D146:T146" si="60">D69/100000</f>
        <v>0</v>
      </c>
      <c r="E146" s="9">
        <f t="shared" si="60"/>
        <v>13.666</v>
      </c>
      <c r="F146" s="9">
        <f t="shared" si="60"/>
        <v>0</v>
      </c>
      <c r="G146" s="9">
        <f t="shared" si="60"/>
        <v>0</v>
      </c>
      <c r="H146" s="9">
        <f t="shared" si="60"/>
        <v>74.861599999999996</v>
      </c>
      <c r="I146" s="9">
        <f t="shared" si="60"/>
        <v>272</v>
      </c>
      <c r="J146" s="9">
        <f t="shared" si="60"/>
        <v>0</v>
      </c>
      <c r="K146" s="9">
        <f t="shared" si="60"/>
        <v>0</v>
      </c>
      <c r="L146" s="9">
        <f t="shared" si="60"/>
        <v>0</v>
      </c>
      <c r="M146" s="9">
        <f t="shared" si="60"/>
        <v>0</v>
      </c>
      <c r="N146" s="9">
        <f t="shared" si="60"/>
        <v>1327.28</v>
      </c>
      <c r="O146" s="9">
        <f t="shared" si="60"/>
        <v>77.906999999999996</v>
      </c>
      <c r="P146" s="9">
        <f t="shared" si="60"/>
        <v>2746.087</v>
      </c>
      <c r="Q146" s="10">
        <f t="shared" si="60"/>
        <v>0</v>
      </c>
      <c r="R146" s="9">
        <f t="shared" si="60"/>
        <v>0</v>
      </c>
      <c r="S146" s="11">
        <f t="shared" si="60"/>
        <v>0</v>
      </c>
      <c r="T146" s="9">
        <f t="shared" si="60"/>
        <v>4511.8015999999998</v>
      </c>
    </row>
    <row r="147" spans="1:20">
      <c r="A147" s="21">
        <v>62</v>
      </c>
      <c r="B147" s="22" t="s">
        <v>156</v>
      </c>
      <c r="C147" s="9" t="s">
        <v>21</v>
      </c>
      <c r="D147" s="9">
        <f t="shared" ref="D147:T147" si="61">D70/100000</f>
        <v>101.684</v>
      </c>
      <c r="E147" s="9">
        <f t="shared" si="61"/>
        <v>2.6</v>
      </c>
      <c r="F147" s="9">
        <f t="shared" si="61"/>
        <v>12.025</v>
      </c>
      <c r="G147" s="9">
        <f t="shared" si="61"/>
        <v>18.58944</v>
      </c>
      <c r="H147" s="9">
        <f t="shared" si="61"/>
        <v>8.1576000000000004</v>
      </c>
      <c r="I147" s="9">
        <f t="shared" si="61"/>
        <v>29.44</v>
      </c>
      <c r="J147" s="9">
        <f t="shared" si="61"/>
        <v>34.261600000000001</v>
      </c>
      <c r="K147" s="9">
        <f t="shared" si="61"/>
        <v>174.54239999999999</v>
      </c>
      <c r="L147" s="9">
        <f t="shared" si="61"/>
        <v>0</v>
      </c>
      <c r="M147" s="9">
        <f t="shared" si="61"/>
        <v>251.09440000000001</v>
      </c>
      <c r="N147" s="9">
        <f t="shared" si="61"/>
        <v>370.98</v>
      </c>
      <c r="O147" s="9">
        <f t="shared" si="61"/>
        <v>657.6</v>
      </c>
      <c r="P147" s="9">
        <f t="shared" si="61"/>
        <v>1687</v>
      </c>
      <c r="Q147" s="10">
        <f t="shared" si="61"/>
        <v>558.08100000000002</v>
      </c>
      <c r="R147" s="9">
        <f t="shared" si="61"/>
        <v>0</v>
      </c>
      <c r="S147" s="11">
        <f t="shared" si="61"/>
        <v>0</v>
      </c>
      <c r="T147" s="9">
        <f t="shared" si="61"/>
        <v>3906.0554400000001</v>
      </c>
    </row>
    <row r="148" spans="1:20">
      <c r="A148" s="21">
        <v>63</v>
      </c>
      <c r="B148" s="22" t="s">
        <v>157</v>
      </c>
      <c r="C148" s="9" t="s">
        <v>33</v>
      </c>
      <c r="D148" s="9">
        <f t="shared" ref="D148:T148" si="62">D71/100000</f>
        <v>19385.428</v>
      </c>
      <c r="E148" s="9">
        <f t="shared" si="62"/>
        <v>0</v>
      </c>
      <c r="F148" s="9">
        <f t="shared" si="62"/>
        <v>0</v>
      </c>
      <c r="G148" s="9">
        <f t="shared" si="62"/>
        <v>1971.8009999999999</v>
      </c>
      <c r="H148" s="9">
        <f t="shared" si="62"/>
        <v>3285.3303999999998</v>
      </c>
      <c r="I148" s="9">
        <f t="shared" si="62"/>
        <v>11946.88</v>
      </c>
      <c r="J148" s="9">
        <f t="shared" si="62"/>
        <v>12367.9409</v>
      </c>
      <c r="K148" s="9">
        <f t="shared" si="62"/>
        <v>21839.301599999999</v>
      </c>
      <c r="L148" s="9">
        <f t="shared" si="62"/>
        <v>27957.712800000001</v>
      </c>
      <c r="M148" s="9">
        <f t="shared" si="62"/>
        <v>70080.087599999999</v>
      </c>
      <c r="N148" s="9">
        <f t="shared" si="62"/>
        <v>56628.036</v>
      </c>
      <c r="O148" s="9">
        <f t="shared" si="62"/>
        <v>39489.599999999999</v>
      </c>
      <c r="P148" s="9">
        <f t="shared" si="62"/>
        <v>36256.999000000003</v>
      </c>
      <c r="Q148" s="10">
        <f t="shared" si="62"/>
        <v>125.18</v>
      </c>
      <c r="R148" s="9">
        <f t="shared" si="62"/>
        <v>0</v>
      </c>
      <c r="S148" s="11">
        <f t="shared" si="62"/>
        <v>0</v>
      </c>
      <c r="T148" s="9">
        <f t="shared" si="62"/>
        <v>301334.29729999998</v>
      </c>
    </row>
    <row r="149" spans="1:20">
      <c r="A149" s="21">
        <v>64</v>
      </c>
      <c r="B149" s="22" t="s">
        <v>158</v>
      </c>
      <c r="C149" s="9" t="s">
        <v>34</v>
      </c>
      <c r="D149" s="9">
        <f t="shared" ref="D149:T149" si="63">D72/100000</f>
        <v>47085.588000000003</v>
      </c>
      <c r="E149" s="9">
        <f t="shared" si="63"/>
        <v>789.2</v>
      </c>
      <c r="F149" s="9">
        <f t="shared" si="63"/>
        <v>1379.261</v>
      </c>
      <c r="G149" s="9">
        <f t="shared" si="63"/>
        <v>3980.8989999999999</v>
      </c>
      <c r="H149" s="9">
        <f t="shared" si="63"/>
        <v>9470.0936000000002</v>
      </c>
      <c r="I149" s="9">
        <f t="shared" si="63"/>
        <v>34436.480000000003</v>
      </c>
      <c r="J149" s="9">
        <f t="shared" si="63"/>
        <v>14961.446599999999</v>
      </c>
      <c r="K149" s="9">
        <f t="shared" si="63"/>
        <v>27542.284800000001</v>
      </c>
      <c r="L149" s="9">
        <f t="shared" si="63"/>
        <v>32489.424599999998</v>
      </c>
      <c r="M149" s="9">
        <f t="shared" si="63"/>
        <v>43780.478999999999</v>
      </c>
      <c r="N149" s="9">
        <f t="shared" si="63"/>
        <v>39409.983999999997</v>
      </c>
      <c r="O149" s="9">
        <f t="shared" si="63"/>
        <v>32559.360000000001</v>
      </c>
      <c r="P149" s="9">
        <f t="shared" si="63"/>
        <v>0</v>
      </c>
      <c r="Q149" s="10">
        <f t="shared" si="63"/>
        <v>13134.459000000001</v>
      </c>
      <c r="R149" s="9">
        <f t="shared" si="63"/>
        <v>0</v>
      </c>
      <c r="S149" s="11">
        <f t="shared" si="63"/>
        <v>0</v>
      </c>
      <c r="T149" s="9">
        <f t="shared" si="63"/>
        <v>301018.9596</v>
      </c>
    </row>
    <row r="150" spans="1:20">
      <c r="A150" s="21">
        <v>65</v>
      </c>
      <c r="B150" s="22" t="s">
        <v>159</v>
      </c>
      <c r="C150" s="9" t="s">
        <v>35</v>
      </c>
      <c r="D150" s="9">
        <f t="shared" ref="D150:T150" si="64">D73/100000</f>
        <v>0</v>
      </c>
      <c r="E150" s="9">
        <f t="shared" si="64"/>
        <v>525.33399999999995</v>
      </c>
      <c r="F150" s="9">
        <f t="shared" si="64"/>
        <v>1067.586</v>
      </c>
      <c r="G150" s="9">
        <f t="shared" si="64"/>
        <v>1840.644</v>
      </c>
      <c r="H150" s="9">
        <f t="shared" si="64"/>
        <v>586.43200000000002</v>
      </c>
      <c r="I150" s="9">
        <f t="shared" si="64"/>
        <v>2132.48</v>
      </c>
      <c r="J150" s="9">
        <f t="shared" si="64"/>
        <v>3886.0771</v>
      </c>
      <c r="K150" s="9">
        <f t="shared" si="64"/>
        <v>14336.0864</v>
      </c>
      <c r="L150" s="9">
        <f t="shared" si="64"/>
        <v>24354.491999999998</v>
      </c>
      <c r="M150" s="9">
        <f t="shared" si="64"/>
        <v>13900.811400000001</v>
      </c>
      <c r="N150" s="9">
        <f t="shared" si="64"/>
        <v>31623.067999999999</v>
      </c>
      <c r="O150" s="9">
        <f t="shared" si="64"/>
        <v>27995.52</v>
      </c>
      <c r="P150" s="9">
        <f t="shared" si="64"/>
        <v>18967.999</v>
      </c>
      <c r="Q150" s="10">
        <f t="shared" si="64"/>
        <v>7401.1469999999999</v>
      </c>
      <c r="R150" s="9">
        <f t="shared" si="64"/>
        <v>0</v>
      </c>
      <c r="S150" s="11">
        <f t="shared" si="64"/>
        <v>0</v>
      </c>
      <c r="T150" s="9">
        <f t="shared" si="64"/>
        <v>148617.67689999999</v>
      </c>
    </row>
    <row r="151" spans="1:20">
      <c r="A151" s="21">
        <v>66</v>
      </c>
      <c r="B151" s="22" t="s">
        <v>160</v>
      </c>
      <c r="C151" s="9" t="s">
        <v>36</v>
      </c>
      <c r="D151" s="9">
        <f t="shared" ref="D151:T151" si="65">D74/100000</f>
        <v>0</v>
      </c>
      <c r="E151" s="9">
        <f t="shared" si="65"/>
        <v>434.14400000000001</v>
      </c>
      <c r="F151" s="9">
        <f t="shared" si="65"/>
        <v>677.91099999999994</v>
      </c>
      <c r="G151" s="9">
        <f t="shared" si="65"/>
        <v>2465.12444</v>
      </c>
      <c r="H151" s="9">
        <f t="shared" si="65"/>
        <v>1416.624</v>
      </c>
      <c r="I151" s="9">
        <f t="shared" si="65"/>
        <v>5151.3599999999997</v>
      </c>
      <c r="J151" s="9">
        <f t="shared" si="65"/>
        <v>6250.1490999999996</v>
      </c>
      <c r="K151" s="9">
        <f t="shared" si="65"/>
        <v>15070.092000000001</v>
      </c>
      <c r="L151" s="9">
        <f t="shared" si="65"/>
        <v>16986.877799999998</v>
      </c>
      <c r="M151" s="9">
        <f t="shared" si="65"/>
        <v>23859.8848</v>
      </c>
      <c r="N151" s="9">
        <f t="shared" si="65"/>
        <v>17526.743999999999</v>
      </c>
      <c r="O151" s="9">
        <f t="shared" si="65"/>
        <v>21931.200000000001</v>
      </c>
      <c r="P151" s="9">
        <f t="shared" si="65"/>
        <v>0</v>
      </c>
      <c r="Q151" s="10">
        <f t="shared" si="65"/>
        <v>0</v>
      </c>
      <c r="R151" s="9">
        <f t="shared" si="65"/>
        <v>0</v>
      </c>
      <c r="S151" s="11">
        <f t="shared" si="65"/>
        <v>0</v>
      </c>
      <c r="T151" s="9">
        <f t="shared" si="65"/>
        <v>111770.11113999999</v>
      </c>
    </row>
    <row r="152" spans="1:20">
      <c r="A152" s="21">
        <v>67</v>
      </c>
      <c r="B152" s="22" t="s">
        <v>161</v>
      </c>
      <c r="C152" s="9" t="s">
        <v>37</v>
      </c>
      <c r="D152" s="9">
        <f t="shared" ref="D152:T152" si="66">D75/100000</f>
        <v>1066.269</v>
      </c>
      <c r="E152" s="9">
        <f t="shared" si="66"/>
        <v>65.111999999999995</v>
      </c>
      <c r="F152" s="9">
        <f t="shared" si="66"/>
        <v>334.464</v>
      </c>
      <c r="G152" s="9">
        <f t="shared" si="66"/>
        <v>1368.0417199999999</v>
      </c>
      <c r="H152" s="9">
        <f t="shared" si="66"/>
        <v>3105.52</v>
      </c>
      <c r="I152" s="9">
        <f t="shared" si="66"/>
        <v>11292.8</v>
      </c>
      <c r="J152" s="9">
        <f t="shared" si="66"/>
        <v>3308.1120999999998</v>
      </c>
      <c r="K152" s="9">
        <f t="shared" si="66"/>
        <v>15866.915999999999</v>
      </c>
      <c r="L152" s="9">
        <f t="shared" si="66"/>
        <v>9694.9922000000006</v>
      </c>
      <c r="M152" s="9">
        <f t="shared" si="66"/>
        <v>15919.625599999999</v>
      </c>
      <c r="N152" s="9">
        <f t="shared" si="66"/>
        <v>44245.548000000003</v>
      </c>
      <c r="O152" s="9">
        <f t="shared" si="66"/>
        <v>58033.919999999998</v>
      </c>
      <c r="P152" s="9">
        <f t="shared" si="66"/>
        <v>84353.823000000004</v>
      </c>
      <c r="Q152" s="10">
        <f t="shared" si="66"/>
        <v>0</v>
      </c>
      <c r="R152" s="9">
        <f t="shared" si="66"/>
        <v>14298.608</v>
      </c>
      <c r="S152" s="11">
        <f t="shared" si="66"/>
        <v>0</v>
      </c>
      <c r="T152" s="9">
        <f t="shared" si="66"/>
        <v>262953.75162</v>
      </c>
    </row>
    <row r="153" spans="1:20">
      <c r="A153" s="12"/>
      <c r="B153" s="25" t="s">
        <v>162</v>
      </c>
      <c r="C153" s="12" t="s">
        <v>67</v>
      </c>
      <c r="D153" s="9">
        <f t="shared" ref="D153:T153" si="67">D76/100000</f>
        <v>766853.728</v>
      </c>
      <c r="E153" s="9">
        <f t="shared" si="67"/>
        <v>20000</v>
      </c>
      <c r="F153" s="9">
        <f t="shared" si="67"/>
        <v>65000</v>
      </c>
      <c r="G153" s="9">
        <f t="shared" si="67"/>
        <v>98800</v>
      </c>
      <c r="H153" s="9">
        <f t="shared" si="67"/>
        <v>88000</v>
      </c>
      <c r="I153" s="9">
        <f t="shared" si="67"/>
        <v>320000</v>
      </c>
      <c r="J153" s="9">
        <f t="shared" si="67"/>
        <v>407879.99984</v>
      </c>
      <c r="K153" s="9">
        <f t="shared" si="67"/>
        <v>1054000</v>
      </c>
      <c r="L153" s="9">
        <f t="shared" si="67"/>
        <v>1377314.0952000001</v>
      </c>
      <c r="M153" s="9">
        <f t="shared" si="67"/>
        <v>1878748.3528</v>
      </c>
      <c r="N153" s="9">
        <f t="shared" si="67"/>
        <v>2289710.54</v>
      </c>
      <c r="O153" s="9">
        <f t="shared" si="67"/>
        <v>2687960.787</v>
      </c>
      <c r="P153" s="9">
        <f t="shared" si="67"/>
        <v>2701019.9</v>
      </c>
      <c r="Q153" s="10">
        <f t="shared" si="67"/>
        <v>949990.81</v>
      </c>
      <c r="R153" s="9">
        <f t="shared" si="67"/>
        <v>17387</v>
      </c>
      <c r="S153" s="11">
        <f t="shared" si="67"/>
        <v>6.4169999999999998</v>
      </c>
      <c r="T153" s="9">
        <f t="shared" si="67"/>
        <v>14722671.62984</v>
      </c>
    </row>
  </sheetData>
  <mergeCells count="12">
    <mergeCell ref="A82:T82"/>
    <mergeCell ref="A83:T83"/>
    <mergeCell ref="A78:T78"/>
    <mergeCell ref="A79:T79"/>
    <mergeCell ref="A80:T80"/>
    <mergeCell ref="A81:T81"/>
    <mergeCell ref="A6:T6"/>
    <mergeCell ref="A1:T1"/>
    <mergeCell ref="A2:T2"/>
    <mergeCell ref="A3:T3"/>
    <mergeCell ref="A4:T4"/>
    <mergeCell ref="A5:T5"/>
  </mergeCells>
  <pageMargins left="0.7" right="0.7" top="0.75" bottom="0.75" header="0.3" footer="0.3"/>
  <pageSetup paperSize="8" scale="3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6C</vt:lpstr>
      <vt:lpstr>'6C'!Print_Area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MUMINCOMINGDMD(DIT)</dc:creator>
  <cp:lastModifiedBy>Deepika Chavan</cp:lastModifiedBy>
  <cp:lastPrinted>2021-06-15T04:01:15Z</cp:lastPrinted>
  <dcterms:created xsi:type="dcterms:W3CDTF">2021-06-06T07:38:15Z</dcterms:created>
  <dcterms:modified xsi:type="dcterms:W3CDTF">2022-09-13T11:04:09Z</dcterms:modified>
</cp:coreProperties>
</file>