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bookViews>
    <workbookView xWindow="0" yWindow="0" windowWidth="20610" windowHeight="9135"/>
  </bookViews>
  <sheets>
    <sheet name="6D" sheetId="1" r:id="rId1"/>
  </sheets>
  <definedNames>
    <definedName name="_xlnm.Print_Area" localSheetId="0">'6D'!$A$1:$N$144</definedName>
  </definedNames>
  <calcPr calcId="162913"/>
</workbook>
</file>

<file path=xl/calcChain.xml><?xml version="1.0" encoding="utf-8"?>
<calcChain xmlns="http://schemas.openxmlformats.org/spreadsheetml/2006/main">
  <c r="N143" i="1" l="1"/>
  <c r="M143" i="1"/>
  <c r="L143" i="1"/>
  <c r="K143" i="1"/>
  <c r="J143" i="1"/>
  <c r="I143" i="1"/>
  <c r="H143" i="1"/>
  <c r="G143" i="1"/>
  <c r="F143" i="1"/>
  <c r="E143" i="1"/>
  <c r="D143" i="1"/>
  <c r="N142" i="1"/>
  <c r="M142" i="1"/>
  <c r="L142" i="1"/>
  <c r="K142" i="1"/>
  <c r="J142" i="1"/>
  <c r="I142" i="1"/>
  <c r="H142" i="1"/>
  <c r="G142" i="1"/>
  <c r="F142" i="1"/>
  <c r="E142" i="1"/>
  <c r="D142" i="1"/>
  <c r="N141" i="1"/>
  <c r="M141" i="1"/>
  <c r="L141" i="1"/>
  <c r="K141" i="1"/>
  <c r="J141" i="1"/>
  <c r="I141" i="1"/>
  <c r="H141" i="1"/>
  <c r="G141" i="1"/>
  <c r="F141" i="1"/>
  <c r="E141" i="1"/>
  <c r="D141" i="1"/>
  <c r="N140" i="1"/>
  <c r="M140" i="1"/>
  <c r="L140" i="1"/>
  <c r="K140" i="1"/>
  <c r="J140" i="1"/>
  <c r="I140" i="1"/>
  <c r="H140" i="1"/>
  <c r="G140" i="1"/>
  <c r="F140" i="1"/>
  <c r="E140" i="1"/>
  <c r="D140" i="1"/>
  <c r="N139" i="1"/>
  <c r="M139" i="1"/>
  <c r="L139" i="1"/>
  <c r="K139" i="1"/>
  <c r="J139" i="1"/>
  <c r="I139" i="1"/>
  <c r="H139" i="1"/>
  <c r="G139" i="1"/>
  <c r="F139" i="1"/>
  <c r="E139" i="1"/>
  <c r="D139" i="1"/>
  <c r="N138" i="1"/>
  <c r="M138" i="1"/>
  <c r="L138" i="1"/>
  <c r="K138" i="1"/>
  <c r="J138" i="1"/>
  <c r="I138" i="1"/>
  <c r="H138" i="1"/>
  <c r="G138" i="1"/>
  <c r="F138" i="1"/>
  <c r="E138" i="1"/>
  <c r="D138" i="1"/>
  <c r="N137" i="1"/>
  <c r="M137" i="1"/>
  <c r="L137" i="1"/>
  <c r="K137" i="1"/>
  <c r="J137" i="1"/>
  <c r="I137" i="1"/>
  <c r="H137" i="1"/>
  <c r="G137" i="1"/>
  <c r="F137" i="1"/>
  <c r="E137" i="1"/>
  <c r="D137" i="1"/>
  <c r="N136" i="1"/>
  <c r="M136" i="1"/>
  <c r="L136" i="1"/>
  <c r="K136" i="1"/>
  <c r="J136" i="1"/>
  <c r="I136" i="1"/>
  <c r="H136" i="1"/>
  <c r="G136" i="1"/>
  <c r="F136" i="1"/>
  <c r="E136" i="1"/>
  <c r="D136" i="1"/>
  <c r="N135" i="1"/>
  <c r="M135" i="1"/>
  <c r="L135" i="1"/>
  <c r="K135" i="1"/>
  <c r="J135" i="1"/>
  <c r="I135" i="1"/>
  <c r="H135" i="1"/>
  <c r="G135" i="1"/>
  <c r="F135" i="1"/>
  <c r="E135" i="1"/>
  <c r="D135" i="1"/>
  <c r="N134" i="1"/>
  <c r="M134" i="1"/>
  <c r="L134" i="1"/>
  <c r="K134" i="1"/>
  <c r="J134" i="1"/>
  <c r="I134" i="1"/>
  <c r="H134" i="1"/>
  <c r="G134" i="1"/>
  <c r="F134" i="1"/>
  <c r="E134" i="1"/>
  <c r="D134" i="1"/>
  <c r="N133" i="1"/>
  <c r="M133" i="1"/>
  <c r="L133" i="1"/>
  <c r="K133" i="1"/>
  <c r="J133" i="1"/>
  <c r="I133" i="1"/>
  <c r="H133" i="1"/>
  <c r="G133" i="1"/>
  <c r="F133" i="1"/>
  <c r="E133" i="1"/>
  <c r="D133" i="1"/>
  <c r="N132" i="1"/>
  <c r="M132" i="1"/>
  <c r="L132" i="1"/>
  <c r="K132" i="1"/>
  <c r="J132" i="1"/>
  <c r="I132" i="1"/>
  <c r="H132" i="1"/>
  <c r="G132" i="1"/>
  <c r="F132" i="1"/>
  <c r="E132" i="1"/>
  <c r="D132" i="1"/>
  <c r="N131" i="1"/>
  <c r="M131" i="1"/>
  <c r="L131" i="1"/>
  <c r="K131" i="1"/>
  <c r="J131" i="1"/>
  <c r="I131" i="1"/>
  <c r="H131" i="1"/>
  <c r="G131" i="1"/>
  <c r="F131" i="1"/>
  <c r="E131" i="1"/>
  <c r="D131" i="1"/>
  <c r="N130" i="1"/>
  <c r="M130" i="1"/>
  <c r="L130" i="1"/>
  <c r="K130" i="1"/>
  <c r="J130" i="1"/>
  <c r="I130" i="1"/>
  <c r="H130" i="1"/>
  <c r="G130" i="1"/>
  <c r="F130" i="1"/>
  <c r="E130" i="1"/>
  <c r="D130" i="1"/>
  <c r="N129" i="1"/>
  <c r="M129" i="1"/>
  <c r="L129" i="1"/>
  <c r="K129" i="1"/>
  <c r="J129" i="1"/>
  <c r="I129" i="1"/>
  <c r="H129" i="1"/>
  <c r="G129" i="1"/>
  <c r="F129" i="1"/>
  <c r="E129" i="1"/>
  <c r="D129" i="1"/>
  <c r="N128" i="1"/>
  <c r="M128" i="1"/>
  <c r="L128" i="1"/>
  <c r="K128" i="1"/>
  <c r="J128" i="1"/>
  <c r="I128" i="1"/>
  <c r="H128" i="1"/>
  <c r="G128" i="1"/>
  <c r="F128" i="1"/>
  <c r="E128" i="1"/>
  <c r="D128" i="1"/>
  <c r="N127" i="1"/>
  <c r="M127" i="1"/>
  <c r="L127" i="1"/>
  <c r="K127" i="1"/>
  <c r="J127" i="1"/>
  <c r="I127" i="1"/>
  <c r="H127" i="1"/>
  <c r="G127" i="1"/>
  <c r="F127" i="1"/>
  <c r="E127" i="1"/>
  <c r="D127" i="1"/>
  <c r="N126" i="1"/>
  <c r="M126" i="1"/>
  <c r="L126" i="1"/>
  <c r="K126" i="1"/>
  <c r="J126" i="1"/>
  <c r="I126" i="1"/>
  <c r="H126" i="1"/>
  <c r="G126" i="1"/>
  <c r="F126" i="1"/>
  <c r="E126" i="1"/>
  <c r="D126" i="1"/>
  <c r="N125" i="1"/>
  <c r="M125" i="1"/>
  <c r="L125" i="1"/>
  <c r="K125" i="1"/>
  <c r="J125" i="1"/>
  <c r="I125" i="1"/>
  <c r="H125" i="1"/>
  <c r="G125" i="1"/>
  <c r="F125" i="1"/>
  <c r="E125" i="1"/>
  <c r="D125" i="1"/>
  <c r="N124" i="1"/>
  <c r="M124" i="1"/>
  <c r="L124" i="1"/>
  <c r="K124" i="1"/>
  <c r="J124" i="1"/>
  <c r="I124" i="1"/>
  <c r="H124" i="1"/>
  <c r="G124" i="1"/>
  <c r="F124" i="1"/>
  <c r="E124" i="1"/>
  <c r="D124" i="1"/>
  <c r="N123" i="1"/>
  <c r="M123" i="1"/>
  <c r="L123" i="1"/>
  <c r="K123" i="1"/>
  <c r="J123" i="1"/>
  <c r="I123" i="1"/>
  <c r="H123" i="1"/>
  <c r="G123" i="1"/>
  <c r="F123" i="1"/>
  <c r="E123" i="1"/>
  <c r="D123" i="1"/>
  <c r="N122" i="1"/>
  <c r="M122" i="1"/>
  <c r="L122" i="1"/>
  <c r="K122" i="1"/>
  <c r="J122" i="1"/>
  <c r="I122" i="1"/>
  <c r="H122" i="1"/>
  <c r="G122" i="1"/>
  <c r="F122" i="1"/>
  <c r="E122" i="1"/>
  <c r="D122" i="1"/>
  <c r="N121" i="1"/>
  <c r="M121" i="1"/>
  <c r="L121" i="1"/>
  <c r="K121" i="1"/>
  <c r="J121" i="1"/>
  <c r="I121" i="1"/>
  <c r="H121" i="1"/>
  <c r="G121" i="1"/>
  <c r="F121" i="1"/>
  <c r="E121" i="1"/>
  <c r="D121" i="1"/>
  <c r="N120" i="1"/>
  <c r="M120" i="1"/>
  <c r="L120" i="1"/>
  <c r="K120" i="1"/>
  <c r="J120" i="1"/>
  <c r="I120" i="1"/>
  <c r="H120" i="1"/>
  <c r="G120" i="1"/>
  <c r="F120" i="1"/>
  <c r="E120" i="1"/>
  <c r="D120" i="1"/>
  <c r="N119" i="1"/>
  <c r="M119" i="1"/>
  <c r="L119" i="1"/>
  <c r="K119" i="1"/>
  <c r="J119" i="1"/>
  <c r="I119" i="1"/>
  <c r="H119" i="1"/>
  <c r="G119" i="1"/>
  <c r="F119" i="1"/>
  <c r="E119" i="1"/>
  <c r="D119" i="1"/>
  <c r="N118" i="1"/>
  <c r="M118" i="1"/>
  <c r="L118" i="1"/>
  <c r="K118" i="1"/>
  <c r="J118" i="1"/>
  <c r="I118" i="1"/>
  <c r="H118" i="1"/>
  <c r="G118" i="1"/>
  <c r="F118" i="1"/>
  <c r="E118" i="1"/>
  <c r="D118" i="1"/>
  <c r="N117" i="1"/>
  <c r="M117" i="1"/>
  <c r="L117" i="1"/>
  <c r="K117" i="1"/>
  <c r="J117" i="1"/>
  <c r="I117" i="1"/>
  <c r="H117" i="1"/>
  <c r="G117" i="1"/>
  <c r="F117" i="1"/>
  <c r="E117" i="1"/>
  <c r="D117" i="1"/>
  <c r="N116" i="1"/>
  <c r="M116" i="1"/>
  <c r="L116" i="1"/>
  <c r="K116" i="1"/>
  <c r="J116" i="1"/>
  <c r="I116" i="1"/>
  <c r="H116" i="1"/>
  <c r="G116" i="1"/>
  <c r="F116" i="1"/>
  <c r="E116" i="1"/>
  <c r="D116" i="1"/>
  <c r="N115" i="1"/>
  <c r="M115" i="1"/>
  <c r="L115" i="1"/>
  <c r="K115" i="1"/>
  <c r="J115" i="1"/>
  <c r="I115" i="1"/>
  <c r="H115" i="1"/>
  <c r="G115" i="1"/>
  <c r="F115" i="1"/>
  <c r="E115" i="1"/>
  <c r="D115" i="1"/>
  <c r="N114" i="1"/>
  <c r="M114" i="1"/>
  <c r="L114" i="1"/>
  <c r="K114" i="1"/>
  <c r="J114" i="1"/>
  <c r="I114" i="1"/>
  <c r="H114" i="1"/>
  <c r="G114" i="1"/>
  <c r="F114" i="1"/>
  <c r="E114" i="1"/>
  <c r="D114" i="1"/>
  <c r="N113" i="1"/>
  <c r="M113" i="1"/>
  <c r="L113" i="1"/>
  <c r="K113" i="1"/>
  <c r="J113" i="1"/>
  <c r="I113" i="1"/>
  <c r="H113" i="1"/>
  <c r="G113" i="1"/>
  <c r="F113" i="1"/>
  <c r="E113" i="1"/>
  <c r="D113" i="1"/>
  <c r="N112" i="1"/>
  <c r="M112" i="1"/>
  <c r="L112" i="1"/>
  <c r="K112" i="1"/>
  <c r="J112" i="1"/>
  <c r="I112" i="1"/>
  <c r="H112" i="1"/>
  <c r="G112" i="1"/>
  <c r="F112" i="1"/>
  <c r="E112" i="1"/>
  <c r="D112" i="1"/>
  <c r="N111" i="1"/>
  <c r="M111" i="1"/>
  <c r="L111" i="1"/>
  <c r="K111" i="1"/>
  <c r="J111" i="1"/>
  <c r="I111" i="1"/>
  <c r="H111" i="1"/>
  <c r="G111" i="1"/>
  <c r="F111" i="1"/>
  <c r="E111" i="1"/>
  <c r="D111" i="1"/>
  <c r="N110" i="1"/>
  <c r="M110" i="1"/>
  <c r="L110" i="1"/>
  <c r="K110" i="1"/>
  <c r="J110" i="1"/>
  <c r="I110" i="1"/>
  <c r="H110" i="1"/>
  <c r="G110" i="1"/>
  <c r="F110" i="1"/>
  <c r="E110" i="1"/>
  <c r="D110" i="1"/>
  <c r="N109" i="1"/>
  <c r="M109" i="1"/>
  <c r="L109" i="1"/>
  <c r="K109" i="1"/>
  <c r="J109" i="1"/>
  <c r="I109" i="1"/>
  <c r="H109" i="1"/>
  <c r="G109" i="1"/>
  <c r="F109" i="1"/>
  <c r="E109" i="1"/>
  <c r="D109" i="1"/>
  <c r="N108" i="1"/>
  <c r="M108" i="1"/>
  <c r="L108" i="1"/>
  <c r="K108" i="1"/>
  <c r="J108" i="1"/>
  <c r="I108" i="1"/>
  <c r="H108" i="1"/>
  <c r="G108" i="1"/>
  <c r="F108" i="1"/>
  <c r="E108" i="1"/>
  <c r="D108" i="1"/>
  <c r="N107" i="1"/>
  <c r="M107" i="1"/>
  <c r="L107" i="1"/>
  <c r="K107" i="1"/>
  <c r="J107" i="1"/>
  <c r="I107" i="1"/>
  <c r="H107" i="1"/>
  <c r="G107" i="1"/>
  <c r="F107" i="1"/>
  <c r="E107" i="1"/>
  <c r="D107" i="1"/>
  <c r="N106" i="1"/>
  <c r="M106" i="1"/>
  <c r="L106" i="1"/>
  <c r="K106" i="1"/>
  <c r="J106" i="1"/>
  <c r="I106" i="1"/>
  <c r="H106" i="1"/>
  <c r="G106" i="1"/>
  <c r="F106" i="1"/>
  <c r="E106" i="1"/>
  <c r="D106" i="1"/>
  <c r="N105" i="1"/>
  <c r="M105" i="1"/>
  <c r="L105" i="1"/>
  <c r="K105" i="1"/>
  <c r="J105" i="1"/>
  <c r="I105" i="1"/>
  <c r="H105" i="1"/>
  <c r="G105" i="1"/>
  <c r="F105" i="1"/>
  <c r="E105" i="1"/>
  <c r="D105" i="1"/>
  <c r="N104" i="1"/>
  <c r="M104" i="1"/>
  <c r="L104" i="1"/>
  <c r="K104" i="1"/>
  <c r="J104" i="1"/>
  <c r="I104" i="1"/>
  <c r="H104" i="1"/>
  <c r="G104" i="1"/>
  <c r="F104" i="1"/>
  <c r="E104" i="1"/>
  <c r="D104" i="1"/>
  <c r="N103" i="1"/>
  <c r="M103" i="1"/>
  <c r="L103" i="1"/>
  <c r="K103" i="1"/>
  <c r="J103" i="1"/>
  <c r="I103" i="1"/>
  <c r="H103" i="1"/>
  <c r="G103" i="1"/>
  <c r="F103" i="1"/>
  <c r="E103" i="1"/>
  <c r="D103" i="1"/>
  <c r="N102" i="1"/>
  <c r="M102" i="1"/>
  <c r="L102" i="1"/>
  <c r="K102" i="1"/>
  <c r="J102" i="1"/>
  <c r="I102" i="1"/>
  <c r="H102" i="1"/>
  <c r="G102" i="1"/>
  <c r="F102" i="1"/>
  <c r="E102" i="1"/>
  <c r="D102" i="1"/>
  <c r="N101" i="1"/>
  <c r="M101" i="1"/>
  <c r="L101" i="1"/>
  <c r="K101" i="1"/>
  <c r="J101" i="1"/>
  <c r="I101" i="1"/>
  <c r="H101" i="1"/>
  <c r="G101" i="1"/>
  <c r="F101" i="1"/>
  <c r="E101" i="1"/>
  <c r="D101" i="1"/>
  <c r="N100" i="1"/>
  <c r="M100" i="1"/>
  <c r="L100" i="1"/>
  <c r="K100" i="1"/>
  <c r="J100" i="1"/>
  <c r="I100" i="1"/>
  <c r="H100" i="1"/>
  <c r="G100" i="1"/>
  <c r="F100" i="1"/>
  <c r="E100" i="1"/>
  <c r="D100" i="1"/>
  <c r="N99" i="1"/>
  <c r="M99" i="1"/>
  <c r="L99" i="1"/>
  <c r="K99" i="1"/>
  <c r="J99" i="1"/>
  <c r="I99" i="1"/>
  <c r="H99" i="1"/>
  <c r="G99" i="1"/>
  <c r="F99" i="1"/>
  <c r="E99" i="1"/>
  <c r="D99" i="1"/>
  <c r="N98" i="1"/>
  <c r="M98" i="1"/>
  <c r="L98" i="1"/>
  <c r="K98" i="1"/>
  <c r="J98" i="1"/>
  <c r="I98" i="1"/>
  <c r="H98" i="1"/>
  <c r="G98" i="1"/>
  <c r="F98" i="1"/>
  <c r="E98" i="1"/>
  <c r="D98" i="1"/>
  <c r="N97" i="1"/>
  <c r="M97" i="1"/>
  <c r="L97" i="1"/>
  <c r="K97" i="1"/>
  <c r="J97" i="1"/>
  <c r="I97" i="1"/>
  <c r="H97" i="1"/>
  <c r="G97" i="1"/>
  <c r="F97" i="1"/>
  <c r="E97" i="1"/>
  <c r="D97" i="1"/>
  <c r="N96" i="1"/>
  <c r="M96" i="1"/>
  <c r="L96" i="1"/>
  <c r="K96" i="1"/>
  <c r="J96" i="1"/>
  <c r="I96" i="1"/>
  <c r="H96" i="1"/>
  <c r="G96" i="1"/>
  <c r="F96" i="1"/>
  <c r="E96" i="1"/>
  <c r="D96" i="1"/>
  <c r="N95" i="1"/>
  <c r="M95" i="1"/>
  <c r="L95" i="1"/>
  <c r="K95" i="1"/>
  <c r="J95" i="1"/>
  <c r="I95" i="1"/>
  <c r="H95" i="1"/>
  <c r="G95" i="1"/>
  <c r="F95" i="1"/>
  <c r="E95" i="1"/>
  <c r="D95" i="1"/>
  <c r="N94" i="1"/>
  <c r="M94" i="1"/>
  <c r="L94" i="1"/>
  <c r="K94" i="1"/>
  <c r="J94" i="1"/>
  <c r="I94" i="1"/>
  <c r="H94" i="1"/>
  <c r="G94" i="1"/>
  <c r="F94" i="1"/>
  <c r="E94" i="1"/>
  <c r="D94" i="1"/>
  <c r="N93" i="1"/>
  <c r="M93" i="1"/>
  <c r="L93" i="1"/>
  <c r="K93" i="1"/>
  <c r="J93" i="1"/>
  <c r="I93" i="1"/>
  <c r="H93" i="1"/>
  <c r="G93" i="1"/>
  <c r="F93" i="1"/>
  <c r="E93" i="1"/>
  <c r="D93" i="1"/>
  <c r="N92" i="1"/>
  <c r="M92" i="1"/>
  <c r="L92" i="1"/>
  <c r="K92" i="1"/>
  <c r="J92" i="1"/>
  <c r="I92" i="1"/>
  <c r="H92" i="1"/>
  <c r="G92" i="1"/>
  <c r="F92" i="1"/>
  <c r="E92" i="1"/>
  <c r="D92" i="1"/>
  <c r="N91" i="1"/>
  <c r="M91" i="1"/>
  <c r="L91" i="1"/>
  <c r="K91" i="1"/>
  <c r="J91" i="1"/>
  <c r="I91" i="1"/>
  <c r="H91" i="1"/>
  <c r="G91" i="1"/>
  <c r="F91" i="1"/>
  <c r="E91" i="1"/>
  <c r="D91" i="1"/>
  <c r="N90" i="1"/>
  <c r="M90" i="1"/>
  <c r="L90" i="1"/>
  <c r="K90" i="1"/>
  <c r="J90" i="1"/>
  <c r="I90" i="1"/>
  <c r="H90" i="1"/>
  <c r="G90" i="1"/>
  <c r="F90" i="1"/>
  <c r="E90" i="1"/>
  <c r="D90" i="1"/>
  <c r="N89" i="1"/>
  <c r="M89" i="1"/>
  <c r="L89" i="1"/>
  <c r="K89" i="1"/>
  <c r="J89" i="1"/>
  <c r="I89" i="1"/>
  <c r="H89" i="1"/>
  <c r="G89" i="1"/>
  <c r="F89" i="1"/>
  <c r="E89" i="1"/>
  <c r="D89" i="1"/>
  <c r="N88" i="1"/>
  <c r="M88" i="1"/>
  <c r="L88" i="1"/>
  <c r="K88" i="1"/>
  <c r="J88" i="1"/>
  <c r="I88" i="1"/>
  <c r="H88" i="1"/>
  <c r="G88" i="1"/>
  <c r="F88" i="1"/>
  <c r="E88" i="1"/>
  <c r="D88" i="1"/>
  <c r="N87" i="1"/>
  <c r="M87" i="1"/>
  <c r="L87" i="1"/>
  <c r="K87" i="1"/>
  <c r="J87" i="1"/>
  <c r="I87" i="1"/>
  <c r="H87" i="1"/>
  <c r="G87" i="1"/>
  <c r="F87" i="1"/>
  <c r="E87" i="1"/>
  <c r="D87" i="1"/>
  <c r="N86" i="1"/>
  <c r="M86" i="1"/>
  <c r="L86" i="1"/>
  <c r="K86" i="1"/>
  <c r="J86" i="1"/>
  <c r="I86" i="1"/>
  <c r="H86" i="1"/>
  <c r="G86" i="1"/>
  <c r="F86" i="1"/>
  <c r="E86" i="1"/>
  <c r="D86" i="1"/>
  <c r="N85" i="1"/>
  <c r="M85" i="1"/>
  <c r="L85" i="1"/>
  <c r="K85" i="1"/>
  <c r="J85" i="1"/>
  <c r="I85" i="1"/>
  <c r="H85" i="1"/>
  <c r="G85" i="1"/>
  <c r="F85" i="1"/>
  <c r="E85" i="1"/>
  <c r="D85" i="1"/>
  <c r="N84" i="1"/>
  <c r="M84" i="1"/>
  <c r="L84" i="1"/>
  <c r="K84" i="1"/>
  <c r="K144" i="1" s="1"/>
  <c r="J84" i="1"/>
  <c r="J144" i="1" s="1"/>
  <c r="I84" i="1"/>
  <c r="I144" i="1" s="1"/>
  <c r="H84" i="1"/>
  <c r="H144" i="1" s="1"/>
  <c r="G84" i="1"/>
  <c r="G144" i="1" s="1"/>
  <c r="F84" i="1"/>
  <c r="F144" i="1" s="1"/>
  <c r="E84" i="1"/>
  <c r="E144" i="1" s="1"/>
  <c r="D84" i="1"/>
  <c r="D144" i="1" s="1"/>
  <c r="N83" i="1"/>
  <c r="M83" i="1"/>
  <c r="L83" i="1"/>
  <c r="K83" i="1"/>
  <c r="J83" i="1"/>
  <c r="I83" i="1"/>
  <c r="H83" i="1"/>
  <c r="G83" i="1"/>
  <c r="F83" i="1"/>
  <c r="E83" i="1"/>
  <c r="D83" i="1"/>
  <c r="N82" i="1"/>
  <c r="M82" i="1"/>
  <c r="L82" i="1"/>
  <c r="K82" i="1"/>
  <c r="J82" i="1"/>
  <c r="I82" i="1"/>
  <c r="H82" i="1"/>
  <c r="G82" i="1"/>
  <c r="F82" i="1"/>
  <c r="E82" i="1"/>
  <c r="D82" i="1"/>
  <c r="N81" i="1"/>
  <c r="N144" i="1" s="1"/>
  <c r="M81" i="1"/>
  <c r="M144" i="1" s="1"/>
  <c r="L81" i="1"/>
  <c r="L144" i="1" s="1"/>
  <c r="K81" i="1"/>
  <c r="J81" i="1"/>
  <c r="I81" i="1"/>
  <c r="H81" i="1"/>
  <c r="G81" i="1"/>
  <c r="F81" i="1"/>
  <c r="E81" i="1"/>
  <c r="D81" i="1"/>
</calcChain>
</file>

<file path=xl/sharedStrings.xml><?xml version="1.0" encoding="utf-8"?>
<sst xmlns="http://schemas.openxmlformats.org/spreadsheetml/2006/main" count="319" uniqueCount="161">
  <si>
    <t>Statement 6 D</t>
  </si>
  <si>
    <t xml:space="preserve">क्रम सं </t>
  </si>
  <si>
    <t>आरआईडीएफ XVI</t>
  </si>
  <si>
    <t>आरआईडीएफ XVII</t>
  </si>
  <si>
    <t>आरआईडीएफ XVIII</t>
  </si>
  <si>
    <t>आरआईडीएफ XIX</t>
  </si>
  <si>
    <t>आरआईडीएफ XX</t>
  </si>
  <si>
    <t>आरआईडीएफ XXI</t>
  </si>
  <si>
    <t>आरआईडीएफ XXII</t>
  </si>
  <si>
    <t xml:space="preserve">आरआईडीएफ XXIII </t>
  </si>
  <si>
    <t>जोड़</t>
  </si>
  <si>
    <t>Sr No</t>
  </si>
  <si>
    <t xml:space="preserve">बैंक  का नाम  </t>
  </si>
  <si>
    <t>Name of the Bank</t>
  </si>
  <si>
    <t>RIDF XVI</t>
  </si>
  <si>
    <t>RIDF XVII</t>
  </si>
  <si>
    <t>RIDF XVIII</t>
  </si>
  <si>
    <t>RIDF XIX</t>
  </si>
  <si>
    <t>RIDF XX</t>
  </si>
  <si>
    <t>RIDF XXI</t>
  </si>
  <si>
    <t xml:space="preserve">RIDF XXII </t>
  </si>
  <si>
    <t xml:space="preserve">RIDF XXIII </t>
  </si>
  <si>
    <t>Total</t>
  </si>
  <si>
    <t xml:space="preserve">इलाहाबाद बैंक  </t>
  </si>
  <si>
    <t>ALLAHABAD BANK</t>
  </si>
  <si>
    <t xml:space="preserve">आंध्र बैंक                                                  </t>
  </si>
  <si>
    <t>ANDHRA BANK</t>
  </si>
  <si>
    <t>एक्सिस बैंक लि</t>
  </si>
  <si>
    <t>AXIS BANK</t>
  </si>
  <si>
    <t>बैंक ऑफ बड़ौदा</t>
  </si>
  <si>
    <t>BANK OF BARODA</t>
  </si>
  <si>
    <t xml:space="preserve">बैंक ऑफ इंडिया </t>
  </si>
  <si>
    <t>BANK OF INDIA</t>
  </si>
  <si>
    <t xml:space="preserve">बैंक ऑफ महाराष्ट्र  </t>
  </si>
  <si>
    <t>BANK OF MAHARASHTRA</t>
  </si>
  <si>
    <t xml:space="preserve">भारतीय महिला बैंक </t>
  </si>
  <si>
    <t>BHARATIYA MAHILA BANK</t>
  </si>
  <si>
    <t xml:space="preserve">बीएनपी परिबास </t>
  </si>
  <si>
    <t>BNP PARIBAS</t>
  </si>
  <si>
    <t xml:space="preserve">केनरा बैंक </t>
  </si>
  <si>
    <t>CANARA BANK</t>
  </si>
  <si>
    <t xml:space="preserve">सेंट्रल बैंक ऑफ इंडिया </t>
  </si>
  <si>
    <t>CENTRAL BANK OF INDIA</t>
  </si>
  <si>
    <t xml:space="preserve">चाइना ट्रस्ट कमर्सियल बैंक </t>
  </si>
  <si>
    <t>CHINATRUST COMMERCIAL BANK</t>
  </si>
  <si>
    <t xml:space="preserve">सिटी बैंक </t>
  </si>
  <si>
    <t>CITIBANK NA</t>
  </si>
  <si>
    <t xml:space="preserve">सिटी यूनियन बैंक लि </t>
  </si>
  <si>
    <t>CITY UNION BANK LTD</t>
  </si>
  <si>
    <t xml:space="preserve">कार्पोरेशन बैंक                                          </t>
  </si>
  <si>
    <t>CORPORATION BANK</t>
  </si>
  <si>
    <t>सी एस बी बैंक</t>
  </si>
  <si>
    <t>CSB Bank</t>
  </si>
  <si>
    <t xml:space="preserve">डी सी बी बैंक </t>
  </si>
  <si>
    <t>DCB Bank</t>
  </si>
  <si>
    <t xml:space="preserve">देना बैंक                                                  </t>
  </si>
  <si>
    <t>DENA BANK</t>
  </si>
  <si>
    <t xml:space="preserve">डच बैंक एजी </t>
  </si>
  <si>
    <t>DEUTSCHE BANK AG</t>
  </si>
  <si>
    <t xml:space="preserve">धनलक्ष्मी बैंक लि.                                      </t>
  </si>
  <si>
    <t>DHANLAXMI BANK LTD</t>
  </si>
  <si>
    <t xml:space="preserve">एचडीएफसी बैंक लि.                                              </t>
  </si>
  <si>
    <t>HDFC BANK LTD</t>
  </si>
  <si>
    <t xml:space="preserve">एचएसबीसी बैंक </t>
  </si>
  <si>
    <t>HSBC</t>
  </si>
  <si>
    <t xml:space="preserve">आईसीआईसीआई बैंक लि </t>
  </si>
  <si>
    <t>ICICI BANK</t>
  </si>
  <si>
    <t>आईसीआईसीआई बैंक लि (बैंक ऑफ राजस्थान लि)</t>
  </si>
  <si>
    <t>ICICI BANK LTD (BANK OF RAJASTHAN LTD.)</t>
  </si>
  <si>
    <t>आईडीबीआई बैंक लि.</t>
  </si>
  <si>
    <t>IDBI BANK LTD</t>
  </si>
  <si>
    <t xml:space="preserve">आईडीएफसी फ़र्स्ट बैंक                                 </t>
  </si>
  <si>
    <t>IDFC First Bank</t>
  </si>
  <si>
    <t>इंडियन  बैंक</t>
  </si>
  <si>
    <t>INDIAN BANK</t>
  </si>
  <si>
    <t>इंडियन ओवरसीज बैंक</t>
  </si>
  <si>
    <t>INDIAN OVERSEAS BANK</t>
  </si>
  <si>
    <t xml:space="preserve">इंडसइंड बैंक लि.                                         </t>
  </si>
  <si>
    <t>INDUSIND BANK LTD</t>
  </si>
  <si>
    <t>आईएनजी वैश्य बैंक लि.</t>
  </si>
  <si>
    <t>ING VYSYA BANK LTD</t>
  </si>
  <si>
    <t xml:space="preserve">कर्नाटक  बैंक </t>
  </si>
  <si>
    <t>KARNATAKA BANK LTD</t>
  </si>
  <si>
    <t xml:space="preserve">करूर वैश्य बैंक लि.                                       </t>
  </si>
  <si>
    <t>KARUR VYSYA BANK</t>
  </si>
  <si>
    <t xml:space="preserve">कोटक महिंद्रा बैंक </t>
  </si>
  <si>
    <t>KOTAK MAHINDRA BANK</t>
  </si>
  <si>
    <t xml:space="preserve">क्रूङ्ग थाई बैंक </t>
  </si>
  <si>
    <t>KRUNG THAI BANK</t>
  </si>
  <si>
    <t xml:space="preserve">नाटवेस्ट मार्केट्स पी एल सी </t>
  </si>
  <si>
    <t>Natwest Markets PLC</t>
  </si>
  <si>
    <t xml:space="preserve">ओरिएंटल बैंक ऑफ कॉमर्स                                    </t>
  </si>
  <si>
    <t>ORIENTAL BANK OF COMMERCE</t>
  </si>
  <si>
    <t xml:space="preserve">पंजाब एण्ड सिंध बैंक </t>
  </si>
  <si>
    <t>PUNJAB AND SIND BANK</t>
  </si>
  <si>
    <t xml:space="preserve">पंजाब नेशनल  बैंक </t>
  </si>
  <si>
    <t>PUNJAB NATIONAL BANK</t>
  </si>
  <si>
    <t>रत्नाकर बैंक लि.</t>
  </si>
  <si>
    <t>RBL Bank</t>
  </si>
  <si>
    <t>रीटेल डिपॉज़िट क्लाईंट आईडी[सीबी]</t>
  </si>
  <si>
    <t>Retail Deposit Client ID [CB]</t>
  </si>
  <si>
    <t>रीटेल डिपॉज़िट क्लाईंट आईडी[आईवीबी]</t>
  </si>
  <si>
    <t>Retail Deposits Client ID[IVB]</t>
  </si>
  <si>
    <t xml:space="preserve">एसबीईआर बैंक </t>
  </si>
  <si>
    <t>SBER BANK</t>
  </si>
  <si>
    <t xml:space="preserve">साउथ इंडियन बैंक </t>
  </si>
  <si>
    <t>SOUTH INDIAN BANK</t>
  </si>
  <si>
    <t>स्टैण्डर्ड चार्टर्ड</t>
  </si>
  <si>
    <t>STANDARD CHARTERED BANK</t>
  </si>
  <si>
    <t xml:space="preserve">स्टेट बैंक ऑफ बीकनेर एण्ड जयपुर </t>
  </si>
  <si>
    <t>STATE BANK OF BIKANER AND JAIPUR</t>
  </si>
  <si>
    <t xml:space="preserve">स्टेट बैंक ऑफ हैदराबाद </t>
  </si>
  <si>
    <t>STATE BANK OF HYDERABAD</t>
  </si>
  <si>
    <t xml:space="preserve">स्टेट बैंक ऑफ इंडिया  </t>
  </si>
  <si>
    <t>STATE BANK OF INDIA</t>
  </si>
  <si>
    <t xml:space="preserve">स्टेट बैंक ऑफ इंडिया (एसबीआई सीआई) </t>
  </si>
  <si>
    <t>STATE BANK OF INDIA (SBI CI)</t>
  </si>
  <si>
    <t>स्टेट बैंक ऑफ इंदोर (एच ओ क्लाईंट)</t>
  </si>
  <si>
    <t>State Bank of Indore [HO Client]</t>
  </si>
  <si>
    <t>स्टेट बैंक ऑफ मैसूर</t>
  </si>
  <si>
    <t>STATE BANK OF MYSORE</t>
  </si>
  <si>
    <t xml:space="preserve">स्टेट बैंक ऑफ पटियाला   </t>
  </si>
  <si>
    <t>STATE BANK OF PATIALA</t>
  </si>
  <si>
    <t xml:space="preserve">स्टेट बैंक ऑफ त्रावणकोर   </t>
  </si>
  <si>
    <t>STATE BANK OF TRAVANCORE</t>
  </si>
  <si>
    <t>सिंडीकेट बैंक</t>
  </si>
  <si>
    <t>SYNDICATE BANK</t>
  </si>
  <si>
    <t xml:space="preserve">तमिलनाडु मर्कंटाइल बैंक लि.                               </t>
  </si>
  <si>
    <t>TAMILNAD MERCANTILE BANK LTD</t>
  </si>
  <si>
    <t xml:space="preserve">द फेडरल बैंक                                       </t>
  </si>
  <si>
    <t>THE FEDERAL BANK LTD</t>
  </si>
  <si>
    <t>द जम्मू अँड कश्मीर बैंक लि.</t>
  </si>
  <si>
    <t>THE JAMMU AND KASHMIR BANK LTD</t>
  </si>
  <si>
    <t>द लक्ष्मी विलास बैंक लि.</t>
  </si>
  <si>
    <t>THE LAKSHMI VILAS BANK LTD</t>
  </si>
  <si>
    <t>द नैनीताल बैंक लि.</t>
  </si>
  <si>
    <t>THE NAINITAL BANK LIMITED</t>
  </si>
  <si>
    <t xml:space="preserve">यूको बैंक                                                     </t>
  </si>
  <si>
    <t>UCO BANK</t>
  </si>
  <si>
    <t xml:space="preserve">यूनियन  बैंक ऑफ इंडिया  </t>
  </si>
  <si>
    <t>UNION BANK OF INDIA</t>
  </si>
  <si>
    <t xml:space="preserve">यूनाईटेड  बैंक ऑफ इंडिया  </t>
  </si>
  <si>
    <t>UNITED BANK OF INDIA</t>
  </si>
  <si>
    <t xml:space="preserve">विजया बैंक                                                  </t>
  </si>
  <si>
    <t>VIJAYA BANK</t>
  </si>
  <si>
    <t xml:space="preserve">यस बैंक </t>
  </si>
  <si>
    <t>YES BANK LTD</t>
  </si>
  <si>
    <t>कुल</t>
  </si>
  <si>
    <t>Grand Total</t>
  </si>
  <si>
    <r>
      <t>(</t>
    </r>
    <r>
      <rPr>
        <sz val="11"/>
        <color theme="1"/>
        <rFont val="Rupee Foradian"/>
        <family val="2"/>
      </rPr>
      <t>`</t>
    </r>
    <r>
      <rPr>
        <sz val="11"/>
        <color theme="1"/>
        <rFont val="Georgia"/>
        <family val="1"/>
      </rPr>
      <t xml:space="preserve"> लाख)</t>
    </r>
  </si>
  <si>
    <r>
      <t>(</t>
    </r>
    <r>
      <rPr>
        <sz val="11"/>
        <color theme="1"/>
        <rFont val="Rupee Foradian"/>
        <family val="2"/>
      </rPr>
      <t>`</t>
    </r>
    <r>
      <rPr>
        <sz val="11"/>
        <color theme="1"/>
        <rFont val="Georgia"/>
        <family val="1"/>
      </rPr>
      <t xml:space="preserve"> lakh)</t>
    </r>
  </si>
  <si>
    <r>
      <t>(</t>
    </r>
    <r>
      <rPr>
        <sz val="11"/>
        <color theme="1"/>
        <rFont val="Rupee Foradian"/>
        <family val="2"/>
      </rPr>
      <t>`</t>
    </r>
    <r>
      <rPr>
        <sz val="11"/>
        <color theme="1"/>
        <rFont val="Georgia"/>
        <family val="1"/>
      </rPr>
      <t>)</t>
    </r>
  </si>
  <si>
    <t>विवरण 6 डी</t>
  </si>
  <si>
    <t>31/03/2022 की स्थिति के अनुसार आरआईडीएफ के तहत चुकाई गयी जमाराशियों की सूची</t>
  </si>
  <si>
    <t>List of  Deposits Repaid under RIDF -  From 01/04/2021 To  31/03/2022</t>
  </si>
  <si>
    <t>Industrial Bank of Korea</t>
  </si>
  <si>
    <t xml:space="preserve">इंडस्ट्रियल बैंक ऑफ कोरिया                                          </t>
  </si>
  <si>
    <t xml:space="preserve">RIDF XV </t>
  </si>
  <si>
    <t xml:space="preserve">आरआईडीएफ XV </t>
  </si>
  <si>
    <t>आरआईडीएफ XXIV</t>
  </si>
  <si>
    <t>RIDF XXIV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</si>
</sst>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Georgia"/>
      <family val="1"/>
    </font>
    <font>
      <sz val="11"/>
      <color theme="1"/>
      <name val="Rupee Foradian"/>
      <family val="2"/>
    </font>
    <font>
      <b/>
      <sz val="11"/>
      <color theme="1"/>
      <name val="Georgia"/>
      <family val="1"/>
    </font>
    <font>
      <sz val="12"/>
      <color theme="1"/>
      <name val="Georgia"/>
      <family val="1"/>
    </font>
    <font>
      <sz val="11"/>
      <color indexed="8"/>
      <name val="Georg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BABAB"/>
      </left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1" xfId="0" applyFont="1" applyBorder="1"/>
    <xf numFmtId="0" fontId="1" fillId="0" borderId="1" xfId="0" applyFont="1" applyBorder="1"/>
    <xf numFmtId="1" fontId="1" fillId="0" borderId="1" xfId="0" applyNumberFormat="1" applyFont="1" applyBorder="1"/>
    <xf numFmtId="1" fontId="3" fillId="0" borderId="1" xfId="0" applyNumberFormat="1" applyFont="1" applyBorder="1"/>
    <xf numFmtId="0" fontId="4" fillId="2" borderId="2" xfId="0" applyFont="1" applyFill="1" applyBorder="1"/>
    <xf numFmtId="0" fontId="5" fillId="0" borderId="1" xfId="0" applyFont="1" applyBorder="1" applyAlignment="1">
      <alignment vertical="center"/>
    </xf>
    <xf numFmtId="1" fontId="3" fillId="2" borderId="1" xfId="0" applyNumberFormat="1" applyFont="1" applyFill="1" applyBorder="1"/>
    <xf numFmtId="0" fontId="3" fillId="0" borderId="1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5"/>
  <sheetViews>
    <sheetView tabSelected="1" view="pageBreakPreview" zoomScaleNormal="10" zoomScaleSheetLayoutView="100" workbookViewId="0">
      <selection sqref="A1:N1"/>
    </sheetView>
  </sheetViews>
  <sheetFormatPr defaultColWidth="7.140625" defaultRowHeight="14.25"/>
  <cols>
    <col min="1" max="1" width="8.5703125" style="1" bestFit="1" customWidth="1"/>
    <col min="2" max="2" width="45.5703125" style="1" customWidth="1"/>
    <col min="3" max="3" width="39.7109375" style="1" customWidth="1"/>
    <col min="4" max="4" width="18" style="1" bestFit="1" customWidth="1"/>
    <col min="5" max="5" width="17.85546875" style="1" bestFit="1" customWidth="1"/>
    <col min="6" max="6" width="19.140625" style="1" bestFit="1" customWidth="1"/>
    <col min="7" max="7" width="19.42578125" style="1" bestFit="1" customWidth="1"/>
    <col min="8" max="8" width="20.42578125" style="1" bestFit="1" customWidth="1"/>
    <col min="9" max="9" width="18.28515625" style="1" customWidth="1"/>
    <col min="10" max="10" width="18.85546875" style="1" bestFit="1" customWidth="1"/>
    <col min="11" max="11" width="19" style="1" bestFit="1" customWidth="1"/>
    <col min="12" max="12" width="18.7109375" style="1" bestFit="1" customWidth="1"/>
    <col min="13" max="13" width="18.5703125" style="1" customWidth="1"/>
    <col min="14" max="14" width="20.85546875" style="1" bestFit="1" customWidth="1"/>
    <col min="15" max="16384" width="7.140625" style="1"/>
  </cols>
  <sheetData>
    <row r="1" spans="1:14" ht="17.25" customHeight="1">
      <c r="A1" s="12" t="s">
        <v>152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>
      <c r="A2" s="13" t="s">
        <v>153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14">
      <c r="A3" s="13" t="s">
        <v>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14">
      <c r="A4" s="13" t="s">
        <v>154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</row>
    <row r="5" spans="1:14">
      <c r="A5" s="14" t="s">
        <v>151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</row>
    <row r="6" spans="1:14">
      <c r="A6" s="3" t="s">
        <v>1</v>
      </c>
      <c r="B6" s="3"/>
      <c r="C6" s="3"/>
      <c r="D6" s="10" t="s">
        <v>158</v>
      </c>
      <c r="E6" s="10" t="s">
        <v>2</v>
      </c>
      <c r="F6" s="10" t="s">
        <v>3</v>
      </c>
      <c r="G6" s="10" t="s">
        <v>4</v>
      </c>
      <c r="H6" s="10" t="s">
        <v>5</v>
      </c>
      <c r="I6" s="10" t="s">
        <v>6</v>
      </c>
      <c r="J6" s="10" t="s">
        <v>7</v>
      </c>
      <c r="K6" s="10" t="s">
        <v>8</v>
      </c>
      <c r="L6" s="10" t="s">
        <v>9</v>
      </c>
      <c r="M6" s="10" t="s">
        <v>159</v>
      </c>
      <c r="N6" s="10" t="s">
        <v>10</v>
      </c>
    </row>
    <row r="7" spans="1:14">
      <c r="A7" s="3" t="s">
        <v>11</v>
      </c>
      <c r="B7" s="3" t="s">
        <v>12</v>
      </c>
      <c r="C7" s="3" t="s">
        <v>13</v>
      </c>
      <c r="D7" s="10" t="s">
        <v>157</v>
      </c>
      <c r="E7" s="10" t="s">
        <v>14</v>
      </c>
      <c r="F7" s="10" t="s">
        <v>15</v>
      </c>
      <c r="G7" s="10" t="s">
        <v>16</v>
      </c>
      <c r="H7" s="10" t="s">
        <v>17</v>
      </c>
      <c r="I7" s="10" t="s">
        <v>18</v>
      </c>
      <c r="J7" s="10" t="s">
        <v>19</v>
      </c>
      <c r="K7" s="10" t="s">
        <v>20</v>
      </c>
      <c r="L7" s="10" t="s">
        <v>21</v>
      </c>
      <c r="M7" s="10" t="s">
        <v>160</v>
      </c>
      <c r="N7" s="10" t="s">
        <v>22</v>
      </c>
    </row>
    <row r="8" spans="1:14">
      <c r="A8" s="4">
        <v>1</v>
      </c>
      <c r="B8" s="4" t="s">
        <v>23</v>
      </c>
      <c r="C8" s="4" t="s">
        <v>24</v>
      </c>
      <c r="D8" s="5">
        <v>0</v>
      </c>
      <c r="E8" s="5">
        <v>0</v>
      </c>
      <c r="F8" s="5">
        <v>0</v>
      </c>
      <c r="G8" s="5">
        <v>93129120</v>
      </c>
      <c r="H8" s="5">
        <v>537918480</v>
      </c>
      <c r="I8" s="5">
        <v>500726440</v>
      </c>
      <c r="J8" s="5">
        <v>263166680</v>
      </c>
      <c r="K8" s="5">
        <v>0</v>
      </c>
      <c r="L8" s="5">
        <v>0</v>
      </c>
      <c r="M8" s="5">
        <v>0</v>
      </c>
      <c r="N8" s="5">
        <v>1394940720</v>
      </c>
    </row>
    <row r="9" spans="1:14">
      <c r="A9" s="4">
        <v>2</v>
      </c>
      <c r="B9" s="4" t="s">
        <v>25</v>
      </c>
      <c r="C9" s="4" t="s">
        <v>26</v>
      </c>
      <c r="D9" s="5">
        <v>0</v>
      </c>
      <c r="E9" s="5">
        <v>0</v>
      </c>
      <c r="F9" s="5">
        <v>61982550</v>
      </c>
      <c r="G9" s="5">
        <v>181065600</v>
      </c>
      <c r="H9" s="5">
        <v>67244520</v>
      </c>
      <c r="I9" s="5">
        <v>0</v>
      </c>
      <c r="J9" s="5">
        <v>0</v>
      </c>
      <c r="K9" s="5">
        <v>560899900</v>
      </c>
      <c r="L9" s="5">
        <v>120298800</v>
      </c>
      <c r="M9" s="5">
        <v>0</v>
      </c>
      <c r="N9" s="5">
        <v>991491370</v>
      </c>
    </row>
    <row r="10" spans="1:14">
      <c r="A10" s="4">
        <v>3</v>
      </c>
      <c r="B10" s="4" t="s">
        <v>27</v>
      </c>
      <c r="C10" s="4" t="s">
        <v>28</v>
      </c>
      <c r="D10" s="5">
        <v>86854020</v>
      </c>
      <c r="E10" s="5">
        <v>191425000</v>
      </c>
      <c r="F10" s="5">
        <v>511267258</v>
      </c>
      <c r="G10" s="5">
        <v>963493920</v>
      </c>
      <c r="H10" s="5">
        <v>2530032690</v>
      </c>
      <c r="I10" s="5">
        <v>4369641480</v>
      </c>
      <c r="J10" s="5">
        <v>3581329040</v>
      </c>
      <c r="K10" s="5">
        <v>2613024780</v>
      </c>
      <c r="L10" s="5">
        <v>1258421600</v>
      </c>
      <c r="M10" s="5">
        <v>1144832000</v>
      </c>
      <c r="N10" s="5">
        <v>17250321788</v>
      </c>
    </row>
    <row r="11" spans="1:14">
      <c r="A11" s="4">
        <v>4</v>
      </c>
      <c r="B11" s="4" t="s">
        <v>29</v>
      </c>
      <c r="C11" s="4" t="s">
        <v>30</v>
      </c>
      <c r="D11" s="5">
        <v>32213130</v>
      </c>
      <c r="E11" s="5">
        <v>54165500</v>
      </c>
      <c r="F11" s="5">
        <v>48163292</v>
      </c>
      <c r="G11" s="5">
        <v>15331680</v>
      </c>
      <c r="H11" s="5">
        <v>1504487830</v>
      </c>
      <c r="I11" s="5">
        <v>2167990360</v>
      </c>
      <c r="J11" s="5">
        <v>3195843660</v>
      </c>
      <c r="K11" s="5">
        <v>2478700520</v>
      </c>
      <c r="L11" s="5">
        <v>362331200</v>
      </c>
      <c r="M11" s="5">
        <v>0</v>
      </c>
      <c r="N11" s="5">
        <v>9859227172</v>
      </c>
    </row>
    <row r="12" spans="1:14">
      <c r="A12" s="4">
        <v>5</v>
      </c>
      <c r="B12" s="4" t="s">
        <v>31</v>
      </c>
      <c r="C12" s="4" t="s">
        <v>32</v>
      </c>
      <c r="D12" s="5">
        <v>0</v>
      </c>
      <c r="E12" s="5">
        <v>74912500</v>
      </c>
      <c r="F12" s="5">
        <v>292212692</v>
      </c>
      <c r="G12" s="5">
        <v>655238880</v>
      </c>
      <c r="H12" s="5">
        <v>1232213440</v>
      </c>
      <c r="I12" s="5">
        <v>37403080</v>
      </c>
      <c r="J12" s="5">
        <v>1790878180</v>
      </c>
      <c r="K12" s="5">
        <v>2187540500</v>
      </c>
      <c r="L12" s="5">
        <v>114940400</v>
      </c>
      <c r="M12" s="5">
        <v>0</v>
      </c>
      <c r="N12" s="5">
        <v>6385339672</v>
      </c>
    </row>
    <row r="13" spans="1:14">
      <c r="A13" s="4">
        <v>6</v>
      </c>
      <c r="B13" s="4" t="s">
        <v>33</v>
      </c>
      <c r="C13" s="4" t="s">
        <v>34</v>
      </c>
      <c r="D13" s="5">
        <v>48300740</v>
      </c>
      <c r="E13" s="5">
        <v>100390500</v>
      </c>
      <c r="F13" s="5">
        <v>427278808</v>
      </c>
      <c r="G13" s="5">
        <v>325882080</v>
      </c>
      <c r="H13" s="5">
        <v>405426060</v>
      </c>
      <c r="I13" s="5">
        <v>435779080</v>
      </c>
      <c r="J13" s="5">
        <v>122117060</v>
      </c>
      <c r="K13" s="5">
        <v>342056340</v>
      </c>
      <c r="L13" s="5">
        <v>100912000</v>
      </c>
      <c r="M13" s="5">
        <v>216300000</v>
      </c>
      <c r="N13" s="5">
        <v>2524442668</v>
      </c>
    </row>
    <row r="14" spans="1:14">
      <c r="A14" s="4">
        <v>7</v>
      </c>
      <c r="B14" s="4" t="s">
        <v>35</v>
      </c>
      <c r="C14" s="4" t="s">
        <v>36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1414840</v>
      </c>
      <c r="K14" s="5">
        <v>4670760</v>
      </c>
      <c r="L14" s="5">
        <v>3304800</v>
      </c>
      <c r="M14" s="5">
        <v>0</v>
      </c>
      <c r="N14" s="5">
        <v>9390400</v>
      </c>
    </row>
    <row r="15" spans="1:14">
      <c r="A15" s="4">
        <v>8</v>
      </c>
      <c r="B15" s="4" t="s">
        <v>37</v>
      </c>
      <c r="C15" s="4" t="s">
        <v>38</v>
      </c>
      <c r="D15" s="5">
        <v>0</v>
      </c>
      <c r="E15" s="5">
        <v>0</v>
      </c>
      <c r="F15" s="5">
        <v>0</v>
      </c>
      <c r="G15" s="5">
        <v>0</v>
      </c>
      <c r="H15" s="5">
        <v>2750056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2750056</v>
      </c>
    </row>
    <row r="16" spans="1:14">
      <c r="A16" s="4">
        <v>9</v>
      </c>
      <c r="B16" s="4" t="s">
        <v>39</v>
      </c>
      <c r="C16" s="4" t="s">
        <v>40</v>
      </c>
      <c r="D16" s="5">
        <v>0</v>
      </c>
      <c r="E16" s="5">
        <v>0</v>
      </c>
      <c r="F16" s="5">
        <v>0</v>
      </c>
      <c r="G16" s="5">
        <v>733852800</v>
      </c>
      <c r="H16" s="5">
        <v>1450974760</v>
      </c>
      <c r="I16" s="5">
        <v>49716520</v>
      </c>
      <c r="J16" s="5">
        <v>0</v>
      </c>
      <c r="K16" s="5">
        <v>0</v>
      </c>
      <c r="L16" s="5">
        <v>0</v>
      </c>
      <c r="M16" s="5">
        <v>0</v>
      </c>
      <c r="N16" s="5">
        <v>2234544080</v>
      </c>
    </row>
    <row r="17" spans="1:14">
      <c r="A17" s="4">
        <v>10</v>
      </c>
      <c r="B17" s="4" t="s">
        <v>41</v>
      </c>
      <c r="C17" s="4" t="s">
        <v>42</v>
      </c>
      <c r="D17" s="5">
        <v>76573610</v>
      </c>
      <c r="E17" s="5">
        <v>5050000</v>
      </c>
      <c r="F17" s="5">
        <v>347734592</v>
      </c>
      <c r="G17" s="5">
        <v>955612800</v>
      </c>
      <c r="H17" s="5">
        <v>1014036050</v>
      </c>
      <c r="I17" s="5">
        <v>499740560</v>
      </c>
      <c r="J17" s="5">
        <v>122393140</v>
      </c>
      <c r="K17" s="5">
        <v>693414640</v>
      </c>
      <c r="L17" s="5">
        <v>399554400</v>
      </c>
      <c r="M17" s="5">
        <v>18044000</v>
      </c>
      <c r="N17" s="5">
        <v>4132153792</v>
      </c>
    </row>
    <row r="18" spans="1:14">
      <c r="A18" s="4">
        <v>11</v>
      </c>
      <c r="B18" s="4" t="s">
        <v>43</v>
      </c>
      <c r="C18" s="4" t="s">
        <v>44</v>
      </c>
      <c r="D18" s="5">
        <v>0</v>
      </c>
      <c r="E18" s="5">
        <v>0</v>
      </c>
      <c r="F18" s="5">
        <v>0</v>
      </c>
      <c r="G18" s="5">
        <v>0</v>
      </c>
      <c r="H18" s="5">
        <v>452060</v>
      </c>
      <c r="I18" s="5">
        <v>563360</v>
      </c>
      <c r="J18" s="5">
        <v>0</v>
      </c>
      <c r="K18" s="5">
        <v>0</v>
      </c>
      <c r="L18" s="5">
        <v>0</v>
      </c>
      <c r="M18" s="5">
        <v>0</v>
      </c>
      <c r="N18" s="5">
        <v>1015420</v>
      </c>
    </row>
    <row r="19" spans="1:14">
      <c r="A19" s="4">
        <v>12</v>
      </c>
      <c r="B19" s="4" t="s">
        <v>45</v>
      </c>
      <c r="C19" s="4" t="s">
        <v>46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37460080</v>
      </c>
      <c r="J19" s="5">
        <v>1976460</v>
      </c>
      <c r="K19" s="5">
        <v>0</v>
      </c>
      <c r="L19" s="5">
        <v>0</v>
      </c>
      <c r="M19" s="5">
        <v>6400000</v>
      </c>
      <c r="N19" s="5">
        <v>45836540</v>
      </c>
    </row>
    <row r="20" spans="1:14">
      <c r="A20" s="4">
        <v>13</v>
      </c>
      <c r="B20" s="4" t="s">
        <v>47</v>
      </c>
      <c r="C20" s="4" t="s">
        <v>48</v>
      </c>
      <c r="D20" s="5">
        <v>17006630</v>
      </c>
      <c r="E20" s="5">
        <v>15565500</v>
      </c>
      <c r="F20" s="5">
        <v>15891958</v>
      </c>
      <c r="G20" s="5">
        <v>33465600</v>
      </c>
      <c r="H20" s="5">
        <v>885290</v>
      </c>
      <c r="I20" s="5">
        <v>0</v>
      </c>
      <c r="J20" s="5">
        <v>0</v>
      </c>
      <c r="K20" s="5">
        <v>47955860</v>
      </c>
      <c r="L20" s="5">
        <v>12008800</v>
      </c>
      <c r="M20" s="5">
        <v>0</v>
      </c>
      <c r="N20" s="5">
        <v>142779638</v>
      </c>
    </row>
    <row r="21" spans="1:14">
      <c r="A21" s="4">
        <v>14</v>
      </c>
      <c r="B21" s="4" t="s">
        <v>49</v>
      </c>
      <c r="C21" s="4" t="s">
        <v>50</v>
      </c>
      <c r="D21" s="5">
        <v>115032370</v>
      </c>
      <c r="E21" s="5">
        <v>186765500</v>
      </c>
      <c r="F21" s="5">
        <v>663089918</v>
      </c>
      <c r="G21" s="5">
        <v>911423520</v>
      </c>
      <c r="H21" s="5">
        <v>1201567270</v>
      </c>
      <c r="I21" s="5">
        <v>1517309560</v>
      </c>
      <c r="J21" s="5">
        <v>991752220</v>
      </c>
      <c r="K21" s="5">
        <v>345140000</v>
      </c>
      <c r="L21" s="5">
        <v>138516000</v>
      </c>
      <c r="M21" s="5">
        <v>6820000</v>
      </c>
      <c r="N21" s="5">
        <v>6077416358</v>
      </c>
    </row>
    <row r="22" spans="1:14">
      <c r="A22" s="4">
        <v>15</v>
      </c>
      <c r="B22" s="4" t="s">
        <v>51</v>
      </c>
      <c r="C22" s="4" t="s">
        <v>52</v>
      </c>
      <c r="D22" s="5">
        <v>0</v>
      </c>
      <c r="E22" s="5">
        <v>0</v>
      </c>
      <c r="F22" s="5">
        <v>0</v>
      </c>
      <c r="G22" s="5">
        <v>0</v>
      </c>
      <c r="H22" s="5">
        <v>167904100</v>
      </c>
      <c r="I22" s="5">
        <v>286126520</v>
      </c>
      <c r="J22" s="5">
        <v>84446360</v>
      </c>
      <c r="K22" s="5">
        <v>63300900</v>
      </c>
      <c r="L22" s="5">
        <v>11043200</v>
      </c>
      <c r="M22" s="5">
        <v>1908000</v>
      </c>
      <c r="N22" s="5">
        <v>614729080</v>
      </c>
    </row>
    <row r="23" spans="1:14">
      <c r="A23" s="4">
        <v>16</v>
      </c>
      <c r="B23" s="4" t="s">
        <v>53</v>
      </c>
      <c r="C23" s="4" t="s">
        <v>54</v>
      </c>
      <c r="D23" s="5">
        <v>11274740</v>
      </c>
      <c r="E23" s="5">
        <v>2340500</v>
      </c>
      <c r="F23" s="5">
        <v>6747300</v>
      </c>
      <c r="G23" s="5">
        <v>8121600</v>
      </c>
      <c r="H23" s="5">
        <v>56055940</v>
      </c>
      <c r="I23" s="5">
        <v>150457360</v>
      </c>
      <c r="J23" s="5">
        <v>65998720</v>
      </c>
      <c r="K23" s="5">
        <v>62324560</v>
      </c>
      <c r="L23" s="5">
        <v>19278000</v>
      </c>
      <c r="M23" s="5">
        <v>23960000</v>
      </c>
      <c r="N23" s="5">
        <v>406558720</v>
      </c>
    </row>
    <row r="24" spans="1:14">
      <c r="A24" s="4">
        <v>17</v>
      </c>
      <c r="B24" s="4" t="s">
        <v>55</v>
      </c>
      <c r="C24" s="4" t="s">
        <v>56</v>
      </c>
      <c r="D24" s="5">
        <v>36058870</v>
      </c>
      <c r="E24" s="5">
        <v>59637500</v>
      </c>
      <c r="F24" s="5">
        <v>108558242</v>
      </c>
      <c r="G24" s="5">
        <v>247420800</v>
      </c>
      <c r="H24" s="5">
        <v>800793700</v>
      </c>
      <c r="I24" s="5">
        <v>863168120</v>
      </c>
      <c r="J24" s="5">
        <v>822717840</v>
      </c>
      <c r="K24" s="5">
        <v>438258260</v>
      </c>
      <c r="L24" s="5">
        <v>54393200</v>
      </c>
      <c r="M24" s="5">
        <v>0</v>
      </c>
      <c r="N24" s="5">
        <v>3431006532</v>
      </c>
    </row>
    <row r="25" spans="1:14">
      <c r="A25" s="4">
        <v>18</v>
      </c>
      <c r="B25" s="4" t="s">
        <v>57</v>
      </c>
      <c r="C25" s="4" t="s">
        <v>58</v>
      </c>
      <c r="D25" s="5">
        <v>0</v>
      </c>
      <c r="E25" s="5">
        <v>0</v>
      </c>
      <c r="F25" s="5">
        <v>0</v>
      </c>
      <c r="G25" s="5">
        <v>0</v>
      </c>
      <c r="H25" s="5">
        <v>94330680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94330680</v>
      </c>
    </row>
    <row r="26" spans="1:14">
      <c r="A26" s="4">
        <v>19</v>
      </c>
      <c r="B26" s="4" t="s">
        <v>59</v>
      </c>
      <c r="C26" s="4" t="s">
        <v>60</v>
      </c>
      <c r="D26" s="5">
        <v>0</v>
      </c>
      <c r="E26" s="5">
        <v>0</v>
      </c>
      <c r="F26" s="5">
        <v>0</v>
      </c>
      <c r="G26" s="5">
        <v>56649600</v>
      </c>
      <c r="H26" s="5">
        <v>107572390</v>
      </c>
      <c r="I26" s="5">
        <v>60098440</v>
      </c>
      <c r="J26" s="5">
        <v>56293580</v>
      </c>
      <c r="K26" s="5">
        <v>48968020</v>
      </c>
      <c r="L26" s="5">
        <v>12654800</v>
      </c>
      <c r="M26" s="5">
        <v>624000</v>
      </c>
      <c r="N26" s="5">
        <v>342860830</v>
      </c>
    </row>
    <row r="27" spans="1:14">
      <c r="A27" s="4">
        <v>20</v>
      </c>
      <c r="B27" s="4" t="s">
        <v>61</v>
      </c>
      <c r="C27" s="4" t="s">
        <v>62</v>
      </c>
      <c r="D27" s="5">
        <v>194058740</v>
      </c>
      <c r="E27" s="5">
        <v>622769000</v>
      </c>
      <c r="F27" s="5">
        <v>1444639984</v>
      </c>
      <c r="G27" s="5">
        <v>688646880</v>
      </c>
      <c r="H27" s="5">
        <v>1381432240</v>
      </c>
      <c r="I27" s="5">
        <v>2102700960</v>
      </c>
      <c r="J27" s="5">
        <v>1433363140</v>
      </c>
      <c r="K27" s="5">
        <v>753580920</v>
      </c>
      <c r="L27" s="5">
        <v>673574000</v>
      </c>
      <c r="M27" s="5">
        <v>155908000</v>
      </c>
      <c r="N27" s="5">
        <v>9450673864</v>
      </c>
    </row>
    <row r="28" spans="1:14">
      <c r="A28" s="4">
        <v>21</v>
      </c>
      <c r="B28" s="4" t="s">
        <v>63</v>
      </c>
      <c r="C28" s="4" t="s">
        <v>64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4764960</v>
      </c>
      <c r="K28" s="5">
        <v>158831860</v>
      </c>
      <c r="L28" s="5">
        <v>249240400</v>
      </c>
      <c r="M28" s="5">
        <v>193756000</v>
      </c>
      <c r="N28" s="5">
        <v>606593220</v>
      </c>
    </row>
    <row r="29" spans="1:14">
      <c r="A29" s="4">
        <v>22</v>
      </c>
      <c r="B29" s="4" t="s">
        <v>65</v>
      </c>
      <c r="C29" s="4" t="s">
        <v>66</v>
      </c>
      <c r="D29" s="5">
        <v>243431500</v>
      </c>
      <c r="E29" s="5">
        <v>270097000</v>
      </c>
      <c r="F29" s="5">
        <v>1440793418</v>
      </c>
      <c r="G29" s="5">
        <v>1465447680</v>
      </c>
      <c r="H29" s="5">
        <v>3336910420</v>
      </c>
      <c r="I29" s="5">
        <v>6288526120</v>
      </c>
      <c r="J29" s="5">
        <v>4854938040</v>
      </c>
      <c r="K29" s="5">
        <v>2209405460</v>
      </c>
      <c r="L29" s="5">
        <v>1147479600</v>
      </c>
      <c r="M29" s="5">
        <v>864224000</v>
      </c>
      <c r="N29" s="5">
        <v>22121253238</v>
      </c>
    </row>
    <row r="30" spans="1:14">
      <c r="A30" s="4">
        <v>23</v>
      </c>
      <c r="B30" s="4" t="s">
        <v>67</v>
      </c>
      <c r="C30" s="4" t="s">
        <v>68</v>
      </c>
      <c r="D30" s="5">
        <v>89899740</v>
      </c>
      <c r="E30" s="5">
        <v>163950000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253849740</v>
      </c>
    </row>
    <row r="31" spans="1:14">
      <c r="A31" s="4">
        <v>24</v>
      </c>
      <c r="B31" s="4" t="s">
        <v>69</v>
      </c>
      <c r="C31" s="4" t="s">
        <v>70</v>
      </c>
      <c r="D31" s="5">
        <v>0</v>
      </c>
      <c r="E31" s="5">
        <v>1807111500</v>
      </c>
      <c r="F31" s="5">
        <v>413327250</v>
      </c>
      <c r="G31" s="5">
        <v>1244170080</v>
      </c>
      <c r="H31" s="5">
        <v>5234373720</v>
      </c>
      <c r="I31" s="5">
        <v>6531776920</v>
      </c>
      <c r="J31" s="5">
        <v>4008940400</v>
      </c>
      <c r="K31" s="5">
        <v>1834515900</v>
      </c>
      <c r="L31" s="5">
        <v>655934800</v>
      </c>
      <c r="M31" s="5">
        <v>242908000</v>
      </c>
      <c r="N31" s="5">
        <v>21973058570</v>
      </c>
    </row>
    <row r="32" spans="1:14">
      <c r="A32" s="4">
        <v>25</v>
      </c>
      <c r="B32" s="4" t="s">
        <v>71</v>
      </c>
      <c r="C32" s="4" t="s">
        <v>72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385485200</v>
      </c>
      <c r="M32" s="5">
        <v>218104000</v>
      </c>
      <c r="N32" s="5">
        <v>603589200</v>
      </c>
    </row>
    <row r="33" spans="1:14">
      <c r="A33" s="4">
        <v>26</v>
      </c>
      <c r="B33" s="4" t="s">
        <v>73</v>
      </c>
      <c r="C33" s="4" t="s">
        <v>74</v>
      </c>
      <c r="D33" s="5">
        <v>0</v>
      </c>
      <c r="E33" s="5">
        <v>0</v>
      </c>
      <c r="F33" s="5">
        <v>0</v>
      </c>
      <c r="G33" s="5">
        <v>58723200</v>
      </c>
      <c r="H33" s="5">
        <v>0</v>
      </c>
      <c r="I33" s="5">
        <v>0</v>
      </c>
      <c r="J33" s="5">
        <v>221052700</v>
      </c>
      <c r="K33" s="5">
        <v>119733160</v>
      </c>
      <c r="L33" s="5">
        <v>0</v>
      </c>
      <c r="M33" s="5">
        <v>0</v>
      </c>
      <c r="N33" s="5">
        <v>399509060</v>
      </c>
    </row>
    <row r="34" spans="1:14">
      <c r="A34" s="4">
        <v>27</v>
      </c>
      <c r="B34" s="4" t="s">
        <v>75</v>
      </c>
      <c r="C34" s="4" t="s">
        <v>76</v>
      </c>
      <c r="D34" s="5">
        <v>0</v>
      </c>
      <c r="E34" s="5">
        <v>86062500</v>
      </c>
      <c r="F34" s="5">
        <v>0</v>
      </c>
      <c r="G34" s="5">
        <v>46800000</v>
      </c>
      <c r="H34" s="5">
        <v>279526240</v>
      </c>
      <c r="I34" s="5">
        <v>904937240</v>
      </c>
      <c r="J34" s="5">
        <v>230277760</v>
      </c>
      <c r="K34" s="5">
        <v>518487560</v>
      </c>
      <c r="L34" s="5">
        <v>264506400</v>
      </c>
      <c r="M34" s="5">
        <v>1568000</v>
      </c>
      <c r="N34" s="5">
        <v>2332165700</v>
      </c>
    </row>
    <row r="35" spans="1:14">
      <c r="A35" s="4">
        <v>28</v>
      </c>
      <c r="B35" s="4" t="s">
        <v>77</v>
      </c>
      <c r="C35" s="4" t="s">
        <v>78</v>
      </c>
      <c r="D35" s="5">
        <v>0</v>
      </c>
      <c r="E35" s="5">
        <v>0</v>
      </c>
      <c r="F35" s="5">
        <v>42720716</v>
      </c>
      <c r="G35" s="5">
        <v>91612800</v>
      </c>
      <c r="H35" s="5">
        <v>285760950</v>
      </c>
      <c r="I35" s="5">
        <v>569657560</v>
      </c>
      <c r="J35" s="5">
        <v>512513820</v>
      </c>
      <c r="K35" s="5">
        <v>264203940</v>
      </c>
      <c r="L35" s="5">
        <v>231138800</v>
      </c>
      <c r="M35" s="5">
        <v>258912000</v>
      </c>
      <c r="N35" s="5">
        <v>2256520586</v>
      </c>
    </row>
    <row r="36" spans="1:14" ht="15">
      <c r="A36" s="4">
        <v>29</v>
      </c>
      <c r="B36" s="8" t="s">
        <v>156</v>
      </c>
      <c r="C36" s="7" t="s">
        <v>155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460000</v>
      </c>
      <c r="N36" s="5">
        <v>460000</v>
      </c>
    </row>
    <row r="37" spans="1:14">
      <c r="A37" s="4">
        <v>30</v>
      </c>
      <c r="B37" s="4" t="s">
        <v>79</v>
      </c>
      <c r="C37" s="4" t="s">
        <v>80</v>
      </c>
      <c r="D37" s="5">
        <v>58065370</v>
      </c>
      <c r="E37" s="5">
        <v>88165500</v>
      </c>
      <c r="F37" s="5">
        <v>166228858</v>
      </c>
      <c r="G37" s="5">
        <v>172627200</v>
      </c>
      <c r="H37" s="5">
        <v>455303800</v>
      </c>
      <c r="I37" s="5">
        <v>822473800</v>
      </c>
      <c r="J37" s="5">
        <v>710010660</v>
      </c>
      <c r="K37" s="5">
        <v>0</v>
      </c>
      <c r="L37" s="5">
        <v>0</v>
      </c>
      <c r="M37" s="5"/>
      <c r="N37" s="5">
        <v>2472875188</v>
      </c>
    </row>
    <row r="38" spans="1:14">
      <c r="A38" s="4">
        <v>31</v>
      </c>
      <c r="B38" s="4" t="s">
        <v>81</v>
      </c>
      <c r="C38" s="4" t="s">
        <v>82</v>
      </c>
      <c r="D38" s="5">
        <v>50586390</v>
      </c>
      <c r="E38" s="5">
        <v>67684500</v>
      </c>
      <c r="F38" s="5">
        <v>118474650</v>
      </c>
      <c r="G38" s="5">
        <v>55968480</v>
      </c>
      <c r="H38" s="5">
        <v>0</v>
      </c>
      <c r="I38" s="5">
        <v>36437320</v>
      </c>
      <c r="J38" s="5">
        <v>121903400</v>
      </c>
      <c r="K38" s="5">
        <v>189180800</v>
      </c>
      <c r="L38" s="5">
        <v>69353200</v>
      </c>
      <c r="M38" s="5">
        <v>58948000</v>
      </c>
      <c r="N38" s="5">
        <v>768536740</v>
      </c>
    </row>
    <row r="39" spans="1:14">
      <c r="A39" s="4">
        <v>32</v>
      </c>
      <c r="B39" s="4" t="s">
        <v>83</v>
      </c>
      <c r="C39" s="4" t="s">
        <v>84</v>
      </c>
      <c r="D39" s="5">
        <v>30873020</v>
      </c>
      <c r="E39" s="5">
        <v>10894000</v>
      </c>
      <c r="F39" s="5"/>
      <c r="G39" s="5">
        <v>565920</v>
      </c>
      <c r="H39" s="5">
        <v>0</v>
      </c>
      <c r="I39" s="5">
        <v>0</v>
      </c>
      <c r="J39" s="5">
        <v>0</v>
      </c>
      <c r="K39" s="5">
        <v>0</v>
      </c>
      <c r="L39" s="5">
        <v>29097200</v>
      </c>
      <c r="M39" s="5"/>
      <c r="N39" s="5">
        <v>71430140</v>
      </c>
    </row>
    <row r="40" spans="1:14">
      <c r="A40" s="4">
        <v>33</v>
      </c>
      <c r="B40" s="4" t="s">
        <v>85</v>
      </c>
      <c r="C40" s="4" t="s">
        <v>86</v>
      </c>
      <c r="D40" s="5">
        <v>20242240</v>
      </c>
      <c r="E40" s="5">
        <v>12306500</v>
      </c>
      <c r="F40" s="5">
        <v>8958392</v>
      </c>
      <c r="G40" s="5">
        <v>22262400</v>
      </c>
      <c r="H40" s="5">
        <v>376927190</v>
      </c>
      <c r="I40" s="5">
        <v>673476760</v>
      </c>
      <c r="J40" s="5">
        <v>360366040</v>
      </c>
      <c r="K40" s="5">
        <v>658394940</v>
      </c>
      <c r="L40" s="5">
        <v>115810800</v>
      </c>
      <c r="M40" s="5">
        <v>38688000</v>
      </c>
      <c r="N40" s="5">
        <v>2287433262</v>
      </c>
    </row>
    <row r="41" spans="1:14">
      <c r="A41" s="4">
        <v>34</v>
      </c>
      <c r="B41" s="4" t="s">
        <v>87</v>
      </c>
      <c r="C41" s="4" t="s">
        <v>88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301600</v>
      </c>
      <c r="L41" s="5">
        <v>0</v>
      </c>
      <c r="M41" s="5">
        <v>0</v>
      </c>
      <c r="N41" s="5">
        <v>301600</v>
      </c>
    </row>
    <row r="42" spans="1:14">
      <c r="A42" s="4">
        <v>35</v>
      </c>
      <c r="B42" s="4" t="s">
        <v>89</v>
      </c>
      <c r="C42" s="4" t="s">
        <v>90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340900000</v>
      </c>
      <c r="L42" s="5">
        <v>0</v>
      </c>
      <c r="M42" s="5">
        <v>0</v>
      </c>
      <c r="N42" s="5">
        <v>340900000</v>
      </c>
    </row>
    <row r="43" spans="1:14">
      <c r="A43" s="4">
        <v>36</v>
      </c>
      <c r="B43" s="4" t="s">
        <v>91</v>
      </c>
      <c r="C43" s="4" t="s">
        <v>92</v>
      </c>
      <c r="D43" s="5">
        <v>124914130</v>
      </c>
      <c r="E43" s="5">
        <v>218322000</v>
      </c>
      <c r="F43" s="5">
        <v>357815216</v>
      </c>
      <c r="G43" s="5">
        <v>200869920</v>
      </c>
      <c r="H43" s="5">
        <v>251046200</v>
      </c>
      <c r="I43" s="5">
        <v>583801920</v>
      </c>
      <c r="J43" s="5">
        <v>498338980</v>
      </c>
      <c r="K43" s="5">
        <v>288179960</v>
      </c>
      <c r="L43" s="5">
        <v>268797200</v>
      </c>
      <c r="M43" s="5">
        <v>71984000</v>
      </c>
      <c r="N43" s="5">
        <v>2864069526</v>
      </c>
    </row>
    <row r="44" spans="1:14">
      <c r="A44" s="4">
        <v>37</v>
      </c>
      <c r="B44" s="4" t="s">
        <v>93</v>
      </c>
      <c r="C44" s="4" t="s">
        <v>94</v>
      </c>
      <c r="D44" s="5">
        <v>24022020</v>
      </c>
      <c r="E44" s="5">
        <v>13462500</v>
      </c>
      <c r="F44" s="5">
        <v>86467916</v>
      </c>
      <c r="G44" s="5">
        <v>299030400</v>
      </c>
      <c r="H44" s="5">
        <v>484066370</v>
      </c>
      <c r="I44" s="5">
        <v>666213440</v>
      </c>
      <c r="J44" s="5">
        <v>658069140</v>
      </c>
      <c r="K44" s="5">
        <v>356981020</v>
      </c>
      <c r="L44" s="5">
        <v>200613600</v>
      </c>
      <c r="M44" s="5">
        <v>7904000</v>
      </c>
      <c r="N44" s="5">
        <v>2796830406</v>
      </c>
    </row>
    <row r="45" spans="1:14">
      <c r="A45" s="4">
        <v>38</v>
      </c>
      <c r="B45" s="4" t="s">
        <v>95</v>
      </c>
      <c r="C45" s="4" t="s">
        <v>96</v>
      </c>
      <c r="D45" s="5">
        <v>0</v>
      </c>
      <c r="E45" s="5">
        <v>0</v>
      </c>
      <c r="F45" s="5">
        <v>0</v>
      </c>
      <c r="G45" s="5">
        <v>0</v>
      </c>
      <c r="H45" s="5">
        <v>2053048660</v>
      </c>
      <c r="I45" s="5">
        <v>65369880</v>
      </c>
      <c r="J45" s="5">
        <v>0</v>
      </c>
      <c r="K45" s="5">
        <v>0</v>
      </c>
      <c r="L45" s="5">
        <v>391088400</v>
      </c>
      <c r="M45" s="5">
        <v>6676000</v>
      </c>
      <c r="N45" s="5">
        <v>2516182940</v>
      </c>
    </row>
    <row r="46" spans="1:14">
      <c r="A46" s="4">
        <v>39</v>
      </c>
      <c r="B46" s="4" t="s">
        <v>97</v>
      </c>
      <c r="C46" s="4" t="s">
        <v>98</v>
      </c>
      <c r="D46" s="5">
        <v>1605480</v>
      </c>
      <c r="E46" s="5">
        <v>2728000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19529600</v>
      </c>
      <c r="M46" s="5">
        <v>21460000</v>
      </c>
      <c r="N46" s="5">
        <v>45323080</v>
      </c>
    </row>
    <row r="47" spans="1:14">
      <c r="A47" s="4">
        <v>40</v>
      </c>
      <c r="B47" s="4" t="s">
        <v>99</v>
      </c>
      <c r="C47" s="4" t="s">
        <v>100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5073600</v>
      </c>
      <c r="J47" s="5">
        <v>0</v>
      </c>
      <c r="K47" s="5">
        <v>0</v>
      </c>
      <c r="L47" s="5">
        <v>0</v>
      </c>
      <c r="M47" s="5">
        <v>0</v>
      </c>
      <c r="N47" s="5">
        <v>5073600</v>
      </c>
    </row>
    <row r="48" spans="1:14">
      <c r="A48" s="4">
        <v>41</v>
      </c>
      <c r="B48" s="4" t="s">
        <v>101</v>
      </c>
      <c r="C48" s="4" t="s">
        <v>102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111396000</v>
      </c>
      <c r="J48" s="5">
        <v>0</v>
      </c>
      <c r="K48" s="5">
        <v>0</v>
      </c>
      <c r="L48" s="5">
        <v>0</v>
      </c>
      <c r="M48" s="5">
        <v>0</v>
      </c>
      <c r="N48" s="5">
        <v>111396000</v>
      </c>
    </row>
    <row r="49" spans="1:14">
      <c r="A49" s="4">
        <v>42</v>
      </c>
      <c r="B49" s="4" t="s">
        <v>103</v>
      </c>
      <c r="C49" s="4" t="s">
        <v>104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/>
      <c r="J49" s="5">
        <v>11407560</v>
      </c>
      <c r="K49" s="5">
        <v>0</v>
      </c>
      <c r="L49" s="5">
        <v>0</v>
      </c>
      <c r="M49" s="5">
        <v>0</v>
      </c>
      <c r="N49" s="5">
        <v>11407560</v>
      </c>
    </row>
    <row r="50" spans="1:14">
      <c r="A50" s="4">
        <v>43</v>
      </c>
      <c r="B50" s="4" t="s">
        <v>105</v>
      </c>
      <c r="C50" s="4" t="s">
        <v>106</v>
      </c>
      <c r="D50" s="5">
        <v>24407240</v>
      </c>
      <c r="E50" s="5">
        <v>0</v>
      </c>
      <c r="F50" s="5">
        <v>22695542</v>
      </c>
      <c r="G50" s="5">
        <v>256934880</v>
      </c>
      <c r="H50" s="5">
        <v>463384430</v>
      </c>
      <c r="I50" s="5">
        <v>749449880</v>
      </c>
      <c r="J50" s="5">
        <v>639251800</v>
      </c>
      <c r="K50" s="5">
        <v>230569580</v>
      </c>
      <c r="L50" s="5">
        <v>196322800</v>
      </c>
      <c r="M50" s="5">
        <v>73652000</v>
      </c>
      <c r="N50" s="5">
        <v>2656668152</v>
      </c>
    </row>
    <row r="51" spans="1:14">
      <c r="A51" s="4">
        <v>44</v>
      </c>
      <c r="B51" s="4" t="s">
        <v>107</v>
      </c>
      <c r="C51" s="4" t="s">
        <v>108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61808640</v>
      </c>
      <c r="J51" s="5">
        <v>133394580</v>
      </c>
      <c r="K51" s="5">
        <v>707668360</v>
      </c>
      <c r="L51" s="5">
        <v>209460400</v>
      </c>
      <c r="M51" s="5">
        <v>207688000</v>
      </c>
      <c r="N51" s="5">
        <v>1320019980</v>
      </c>
    </row>
    <row r="52" spans="1:14">
      <c r="A52" s="4">
        <v>45</v>
      </c>
      <c r="B52" s="4" t="s">
        <v>109</v>
      </c>
      <c r="C52" s="4" t="s">
        <v>110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201401200</v>
      </c>
      <c r="J52" s="5">
        <v>65667460</v>
      </c>
      <c r="K52" s="5">
        <v>38114760</v>
      </c>
      <c r="L52" s="5">
        <v>0</v>
      </c>
      <c r="M52" s="5">
        <v>0</v>
      </c>
      <c r="N52" s="5">
        <v>305183420</v>
      </c>
    </row>
    <row r="53" spans="1:14">
      <c r="A53" s="4">
        <v>46</v>
      </c>
      <c r="B53" s="4" t="s">
        <v>111</v>
      </c>
      <c r="C53" s="4" t="s">
        <v>112</v>
      </c>
      <c r="D53" s="5">
        <v>0</v>
      </c>
      <c r="E53" s="5">
        <v>0</v>
      </c>
      <c r="F53" s="5">
        <v>0</v>
      </c>
      <c r="G53" s="5">
        <v>33811200</v>
      </c>
      <c r="H53" s="5">
        <v>129422150</v>
      </c>
      <c r="I53" s="5">
        <v>1233959600</v>
      </c>
      <c r="J53" s="5">
        <v>145413700</v>
      </c>
      <c r="K53" s="5">
        <v>0</v>
      </c>
      <c r="L53" s="5">
        <v>148280800</v>
      </c>
      <c r="M53" s="5">
        <v>0</v>
      </c>
      <c r="N53" s="5">
        <v>1690887450</v>
      </c>
    </row>
    <row r="54" spans="1:14">
      <c r="A54" s="4">
        <v>47</v>
      </c>
      <c r="B54" s="4" t="s">
        <v>113</v>
      </c>
      <c r="C54" s="4" t="s">
        <v>114</v>
      </c>
      <c r="D54" s="5">
        <v>0</v>
      </c>
      <c r="E54" s="5">
        <v>0</v>
      </c>
      <c r="F54" s="5">
        <v>752578684</v>
      </c>
      <c r="G54" s="5">
        <v>1038345120</v>
      </c>
      <c r="H54" s="5">
        <v>6343757610</v>
      </c>
      <c r="I54" s="5">
        <v>11547451480</v>
      </c>
      <c r="J54" s="5">
        <v>15712275720</v>
      </c>
      <c r="K54" s="5">
        <v>14140217580</v>
      </c>
      <c r="L54" s="5">
        <v>6822304000</v>
      </c>
      <c r="M54" s="5">
        <v>6383296000</v>
      </c>
      <c r="N54" s="5">
        <v>62740226194</v>
      </c>
    </row>
    <row r="55" spans="1:14">
      <c r="A55" s="4">
        <v>48</v>
      </c>
      <c r="B55" s="4" t="s">
        <v>115</v>
      </c>
      <c r="C55" s="4" t="s">
        <v>116</v>
      </c>
      <c r="D55" s="5">
        <v>2616130</v>
      </c>
      <c r="E55" s="5">
        <v>6078000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8694130</v>
      </c>
    </row>
    <row r="56" spans="1:14">
      <c r="A56" s="4">
        <v>49</v>
      </c>
      <c r="B56" s="4" t="s">
        <v>117</v>
      </c>
      <c r="C56" s="4" t="s">
        <v>118</v>
      </c>
      <c r="D56" s="5"/>
      <c r="E56" s="5">
        <v>1819000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5">
        <v>1819000</v>
      </c>
    </row>
    <row r="57" spans="1:14">
      <c r="A57" s="4">
        <v>50</v>
      </c>
      <c r="B57" s="4" t="s">
        <v>119</v>
      </c>
      <c r="C57" s="4" t="s">
        <v>120</v>
      </c>
      <c r="D57" s="5">
        <v>14489610</v>
      </c>
      <c r="E57" s="5">
        <v>445725000</v>
      </c>
      <c r="F57" s="5">
        <v>29128050</v>
      </c>
      <c r="G57" s="5">
        <v>177714720</v>
      </c>
      <c r="H57" s="5">
        <v>288284970</v>
      </c>
      <c r="I57" s="5">
        <v>175788440</v>
      </c>
      <c r="J57" s="5">
        <v>305719920</v>
      </c>
      <c r="K57" s="5">
        <v>51765280</v>
      </c>
      <c r="L57" s="5">
        <v>162860000</v>
      </c>
      <c r="M57" s="5">
        <v>0</v>
      </c>
      <c r="N57" s="5">
        <v>1651475990</v>
      </c>
    </row>
    <row r="58" spans="1:14">
      <c r="A58" s="4">
        <v>51</v>
      </c>
      <c r="B58" s="4" t="s">
        <v>121</v>
      </c>
      <c r="C58" s="4" t="s">
        <v>122</v>
      </c>
      <c r="D58" s="5">
        <v>93960020</v>
      </c>
      <c r="E58" s="5">
        <v>0</v>
      </c>
      <c r="F58" s="5">
        <v>0</v>
      </c>
      <c r="G58" s="5">
        <v>35251200</v>
      </c>
      <c r="H58" s="5">
        <v>380223500</v>
      </c>
      <c r="I58" s="5">
        <v>151503600</v>
      </c>
      <c r="J58" s="5">
        <v>108297520</v>
      </c>
      <c r="K58" s="5">
        <v>167240460</v>
      </c>
      <c r="L58" s="5">
        <v>72236400</v>
      </c>
      <c r="M58" s="5">
        <v>0</v>
      </c>
      <c r="N58" s="5">
        <v>1008712700</v>
      </c>
    </row>
    <row r="59" spans="1:14">
      <c r="A59" s="4">
        <v>52</v>
      </c>
      <c r="B59" s="4" t="s">
        <v>123</v>
      </c>
      <c r="C59" s="4" t="s">
        <v>124</v>
      </c>
      <c r="D59" s="5">
        <v>63696110</v>
      </c>
      <c r="E59" s="5">
        <v>107275000</v>
      </c>
      <c r="F59" s="5">
        <v>118241966</v>
      </c>
      <c r="G59" s="5">
        <v>31286880</v>
      </c>
      <c r="H59" s="5">
        <v>0</v>
      </c>
      <c r="I59" s="5">
        <v>20815400</v>
      </c>
      <c r="J59" s="5">
        <v>216218160</v>
      </c>
      <c r="K59" s="5">
        <v>1013002880</v>
      </c>
      <c r="L59" s="5">
        <v>320538400</v>
      </c>
      <c r="M59" s="5">
        <v>0</v>
      </c>
      <c r="N59" s="5">
        <v>1891074796</v>
      </c>
    </row>
    <row r="60" spans="1:14">
      <c r="A60" s="4">
        <v>53</v>
      </c>
      <c r="B60" s="4" t="s">
        <v>125</v>
      </c>
      <c r="C60" s="4" t="s">
        <v>126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26023600</v>
      </c>
      <c r="M60" s="5">
        <v>0</v>
      </c>
      <c r="N60" s="5">
        <v>26023600</v>
      </c>
    </row>
    <row r="61" spans="1:14">
      <c r="A61" s="4">
        <v>54</v>
      </c>
      <c r="B61" s="4" t="s">
        <v>127</v>
      </c>
      <c r="C61" s="4" t="s">
        <v>128</v>
      </c>
      <c r="D61" s="5">
        <v>3861890</v>
      </c>
      <c r="E61" s="5">
        <v>0</v>
      </c>
      <c r="F61" s="5">
        <v>0</v>
      </c>
      <c r="G61" s="5">
        <v>0</v>
      </c>
      <c r="H61" s="5">
        <v>0</v>
      </c>
      <c r="I61" s="5">
        <v>86878160</v>
      </c>
      <c r="J61" s="5">
        <v>357106940</v>
      </c>
      <c r="K61" s="5">
        <v>0</v>
      </c>
      <c r="L61" s="5">
        <v>2665600</v>
      </c>
      <c r="M61" s="5">
        <v>0</v>
      </c>
      <c r="N61" s="5">
        <v>450512590</v>
      </c>
    </row>
    <row r="62" spans="1:14">
      <c r="A62" s="4">
        <v>55</v>
      </c>
      <c r="B62" s="4" t="s">
        <v>129</v>
      </c>
      <c r="C62" s="4" t="s">
        <v>130</v>
      </c>
      <c r="D62" s="5">
        <v>49017630</v>
      </c>
      <c r="E62" s="5">
        <v>80209500</v>
      </c>
      <c r="F62" s="5">
        <v>209226358</v>
      </c>
      <c r="G62" s="5">
        <v>257270400</v>
      </c>
      <c r="H62" s="5">
        <v>667830390</v>
      </c>
      <c r="I62" s="5">
        <v>809145920</v>
      </c>
      <c r="J62" s="5">
        <v>352308360</v>
      </c>
      <c r="K62" s="5">
        <v>340580420</v>
      </c>
      <c r="L62" s="5">
        <v>134803200</v>
      </c>
      <c r="M62" s="5">
        <v>117096000</v>
      </c>
      <c r="N62" s="5">
        <v>3017488178</v>
      </c>
    </row>
    <row r="63" spans="1:14">
      <c r="A63" s="4">
        <v>56</v>
      </c>
      <c r="B63" s="4" t="s">
        <v>131</v>
      </c>
      <c r="C63" s="4" t="s">
        <v>132</v>
      </c>
      <c r="D63" s="5">
        <v>31383870</v>
      </c>
      <c r="E63" s="5">
        <v>38069000</v>
      </c>
      <c r="F63" s="5">
        <v>86193450</v>
      </c>
      <c r="G63" s="5">
        <v>105187680</v>
      </c>
      <c r="H63" s="5">
        <v>317009880</v>
      </c>
      <c r="I63" s="5">
        <v>399039960</v>
      </c>
      <c r="J63" s="5">
        <v>422774380</v>
      </c>
      <c r="K63" s="5">
        <v>153669120</v>
      </c>
      <c r="L63" s="5">
        <v>174168400</v>
      </c>
      <c r="M63" s="5">
        <v>104612000</v>
      </c>
      <c r="N63" s="5">
        <v>1832107740</v>
      </c>
    </row>
    <row r="64" spans="1:14">
      <c r="A64" s="4">
        <v>57</v>
      </c>
      <c r="B64" s="4" t="s">
        <v>133</v>
      </c>
      <c r="C64" s="4" t="s">
        <v>134</v>
      </c>
      <c r="D64" s="5">
        <v>1161610</v>
      </c>
      <c r="E64" s="5">
        <v>0</v>
      </c>
      <c r="F64" s="5">
        <v>0</v>
      </c>
      <c r="G64" s="5">
        <v>12250080</v>
      </c>
      <c r="H64" s="5">
        <v>0</v>
      </c>
      <c r="I64" s="5">
        <v>0</v>
      </c>
      <c r="J64" s="5">
        <v>0</v>
      </c>
      <c r="K64" s="5">
        <v>0</v>
      </c>
      <c r="L64" s="5">
        <v>12002000</v>
      </c>
      <c r="M64" s="5">
        <v>488000</v>
      </c>
      <c r="N64" s="5">
        <v>25901690</v>
      </c>
    </row>
    <row r="65" spans="1:14">
      <c r="A65" s="4">
        <v>58</v>
      </c>
      <c r="B65" s="4" t="s">
        <v>135</v>
      </c>
      <c r="C65" s="4" t="s">
        <v>136</v>
      </c>
      <c r="D65" s="5">
        <v>221000</v>
      </c>
      <c r="E65" s="5">
        <v>925000</v>
      </c>
      <c r="F65" s="5">
        <v>1663616</v>
      </c>
      <c r="G65" s="5">
        <v>1334880</v>
      </c>
      <c r="H65" s="5">
        <v>3164440</v>
      </c>
      <c r="I65" s="5">
        <v>8329680</v>
      </c>
      <c r="J65" s="5">
        <v>0</v>
      </c>
      <c r="K65" s="5">
        <v>5047760</v>
      </c>
      <c r="L65" s="5">
        <v>2754000</v>
      </c>
      <c r="M65" s="5">
        <v>2740000</v>
      </c>
      <c r="N65" s="5">
        <v>26180376</v>
      </c>
    </row>
    <row r="66" spans="1:14">
      <c r="A66" s="4">
        <v>59</v>
      </c>
      <c r="B66" s="4" t="s">
        <v>137</v>
      </c>
      <c r="C66" s="4" t="s">
        <v>138</v>
      </c>
      <c r="D66" s="5">
        <v>0</v>
      </c>
      <c r="E66" s="5">
        <v>0</v>
      </c>
      <c r="F66" s="5">
        <v>176025150</v>
      </c>
      <c r="G66" s="5">
        <v>537599520</v>
      </c>
      <c r="H66" s="5">
        <v>1142309210</v>
      </c>
      <c r="I66" s="5">
        <v>1042236120</v>
      </c>
      <c r="J66" s="5">
        <v>954105520</v>
      </c>
      <c r="K66" s="5">
        <v>1404213840</v>
      </c>
      <c r="L66" s="5">
        <v>420382800</v>
      </c>
      <c r="M66" s="5">
        <v>164540000</v>
      </c>
      <c r="N66" s="5">
        <v>5841412160</v>
      </c>
    </row>
    <row r="67" spans="1:14">
      <c r="A67" s="4">
        <v>60</v>
      </c>
      <c r="B67" s="4" t="s">
        <v>139</v>
      </c>
      <c r="C67" s="4" t="s">
        <v>140</v>
      </c>
      <c r="D67" s="5">
        <v>67082000</v>
      </c>
      <c r="E67" s="5">
        <v>106097000</v>
      </c>
      <c r="F67" s="5">
        <v>355379850</v>
      </c>
      <c r="G67" s="5">
        <v>1549651680</v>
      </c>
      <c r="H67" s="5">
        <v>1381846640</v>
      </c>
      <c r="I67" s="5">
        <v>1314399360</v>
      </c>
      <c r="J67" s="5">
        <v>1109173940</v>
      </c>
      <c r="K67" s="5">
        <v>877242300</v>
      </c>
      <c r="L67" s="5">
        <v>292563200</v>
      </c>
      <c r="M67" s="5">
        <v>135664000</v>
      </c>
      <c r="N67" s="5">
        <v>7189099970</v>
      </c>
    </row>
    <row r="68" spans="1:14">
      <c r="A68" s="4">
        <v>61</v>
      </c>
      <c r="B68" s="4" t="s">
        <v>141</v>
      </c>
      <c r="C68" s="4" t="s">
        <v>142</v>
      </c>
      <c r="D68" s="5">
        <v>44653390</v>
      </c>
      <c r="E68" s="5">
        <v>82122000</v>
      </c>
      <c r="F68" s="5">
        <v>164316600</v>
      </c>
      <c r="G68" s="5">
        <v>95961600</v>
      </c>
      <c r="H68" s="5">
        <v>358919990</v>
      </c>
      <c r="I68" s="5">
        <v>684160480</v>
      </c>
      <c r="J68" s="5">
        <v>827490000</v>
      </c>
      <c r="K68" s="5">
        <v>278529260</v>
      </c>
      <c r="L68" s="5">
        <v>234756400</v>
      </c>
      <c r="M68" s="5">
        <v>116648000</v>
      </c>
      <c r="N68" s="5">
        <v>2887557720</v>
      </c>
    </row>
    <row r="69" spans="1:14">
      <c r="A69" s="4">
        <v>62</v>
      </c>
      <c r="B69" s="4" t="s">
        <v>143</v>
      </c>
      <c r="C69" s="4" t="s">
        <v>144</v>
      </c>
      <c r="D69" s="5">
        <v>36902240</v>
      </c>
      <c r="E69" s="5">
        <v>52147000</v>
      </c>
      <c r="F69" s="5">
        <v>220068866</v>
      </c>
      <c r="G69" s="5">
        <v>231811200</v>
      </c>
      <c r="H69" s="5">
        <v>577266890</v>
      </c>
      <c r="I69" s="5">
        <v>719189400</v>
      </c>
      <c r="J69" s="5">
        <v>582578920</v>
      </c>
      <c r="K69" s="5">
        <v>478107120</v>
      </c>
      <c r="L69" s="5">
        <v>130111200</v>
      </c>
      <c r="M69" s="5">
        <v>91380000</v>
      </c>
      <c r="N69" s="5">
        <v>3119562836</v>
      </c>
    </row>
    <row r="70" spans="1:14">
      <c r="A70" s="4">
        <v>63</v>
      </c>
      <c r="B70" s="4" t="s">
        <v>145</v>
      </c>
      <c r="C70" s="4" t="s">
        <v>146</v>
      </c>
      <c r="D70" s="5">
        <v>5534520</v>
      </c>
      <c r="E70" s="5">
        <v>25728000</v>
      </c>
      <c r="F70" s="5">
        <v>122128858</v>
      </c>
      <c r="G70" s="5">
        <v>508176000</v>
      </c>
      <c r="H70" s="5">
        <v>305538790</v>
      </c>
      <c r="I70" s="5">
        <v>757216200</v>
      </c>
      <c r="J70" s="5">
        <v>333495880</v>
      </c>
      <c r="K70" s="5">
        <v>318981240</v>
      </c>
      <c r="L70" s="5">
        <v>328460400</v>
      </c>
      <c r="M70" s="5">
        <v>241808000</v>
      </c>
      <c r="N70" s="5">
        <v>2947067888</v>
      </c>
    </row>
    <row r="71" spans="1:14">
      <c r="A71" s="4"/>
      <c r="B71" s="3" t="s">
        <v>147</v>
      </c>
      <c r="C71" s="3" t="s">
        <v>148</v>
      </c>
      <c r="D71" s="6">
        <v>1700000000</v>
      </c>
      <c r="E71" s="9">
        <v>5000000000</v>
      </c>
      <c r="F71" s="6">
        <v>8820000000</v>
      </c>
      <c r="G71" s="6">
        <v>14400000000</v>
      </c>
      <c r="H71" s="6">
        <v>37671999996</v>
      </c>
      <c r="I71" s="6">
        <v>50300796000</v>
      </c>
      <c r="J71" s="6">
        <v>46991547180</v>
      </c>
      <c r="K71" s="6">
        <v>37783902120</v>
      </c>
      <c r="L71" s="6">
        <v>17000000000</v>
      </c>
      <c r="M71" s="6">
        <v>11200000000</v>
      </c>
      <c r="N71" s="6">
        <v>230868245296</v>
      </c>
    </row>
    <row r="73" spans="1:14">
      <c r="A73" s="16" t="s">
        <v>152</v>
      </c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</row>
    <row r="74" spans="1:14">
      <c r="A74" s="15" t="s">
        <v>153</v>
      </c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</row>
    <row r="75" spans="1:14">
      <c r="A75" s="15" t="s">
        <v>0</v>
      </c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</row>
    <row r="76" spans="1:14">
      <c r="A76" s="15" t="s">
        <v>154</v>
      </c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</row>
    <row r="77" spans="1:14">
      <c r="A77" s="11" t="s">
        <v>149</v>
      </c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</row>
    <row r="78" spans="1:14">
      <c r="A78" s="11" t="s">
        <v>150</v>
      </c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</row>
    <row r="79" spans="1:14" s="2" customFormat="1">
      <c r="A79" s="3" t="s">
        <v>1</v>
      </c>
      <c r="B79" s="3"/>
      <c r="C79" s="3"/>
      <c r="D79" s="10" t="s">
        <v>158</v>
      </c>
      <c r="E79" s="10" t="s">
        <v>2</v>
      </c>
      <c r="F79" s="10" t="s">
        <v>3</v>
      </c>
      <c r="G79" s="10" t="s">
        <v>4</v>
      </c>
      <c r="H79" s="10" t="s">
        <v>5</v>
      </c>
      <c r="I79" s="10" t="s">
        <v>6</v>
      </c>
      <c r="J79" s="10" t="s">
        <v>7</v>
      </c>
      <c r="K79" s="10" t="s">
        <v>8</v>
      </c>
      <c r="L79" s="10" t="s">
        <v>9</v>
      </c>
      <c r="M79" s="10" t="s">
        <v>159</v>
      </c>
      <c r="N79" s="10" t="s">
        <v>10</v>
      </c>
    </row>
    <row r="80" spans="1:14" s="2" customFormat="1">
      <c r="A80" s="3" t="s">
        <v>11</v>
      </c>
      <c r="B80" s="3" t="s">
        <v>12</v>
      </c>
      <c r="C80" s="3" t="s">
        <v>13</v>
      </c>
      <c r="D80" s="10" t="s">
        <v>157</v>
      </c>
      <c r="E80" s="10" t="s">
        <v>14</v>
      </c>
      <c r="F80" s="10" t="s">
        <v>15</v>
      </c>
      <c r="G80" s="10" t="s">
        <v>16</v>
      </c>
      <c r="H80" s="10" t="s">
        <v>17</v>
      </c>
      <c r="I80" s="10" t="s">
        <v>18</v>
      </c>
      <c r="J80" s="10" t="s">
        <v>19</v>
      </c>
      <c r="K80" s="10" t="s">
        <v>20</v>
      </c>
      <c r="L80" s="10" t="s">
        <v>21</v>
      </c>
      <c r="M80" s="10" t="s">
        <v>160</v>
      </c>
      <c r="N80" s="10" t="s">
        <v>22</v>
      </c>
    </row>
    <row r="81" spans="1:14">
      <c r="A81" s="4">
        <v>1</v>
      </c>
      <c r="B81" s="4" t="s">
        <v>23</v>
      </c>
      <c r="C81" s="4" t="s">
        <v>24</v>
      </c>
      <c r="D81" s="5">
        <f t="shared" ref="D81:N81" si="0">+D8/100000</f>
        <v>0</v>
      </c>
      <c r="E81" s="5">
        <f t="shared" si="0"/>
        <v>0</v>
      </c>
      <c r="F81" s="5">
        <f t="shared" si="0"/>
        <v>0</v>
      </c>
      <c r="G81" s="5">
        <f t="shared" si="0"/>
        <v>931.2912</v>
      </c>
      <c r="H81" s="5">
        <f t="shared" si="0"/>
        <v>5379.1848</v>
      </c>
      <c r="I81" s="5">
        <f t="shared" si="0"/>
        <v>5007.2644</v>
      </c>
      <c r="J81" s="5">
        <f t="shared" si="0"/>
        <v>2631.6668</v>
      </c>
      <c r="K81" s="5">
        <f t="shared" si="0"/>
        <v>0</v>
      </c>
      <c r="L81" s="5">
        <f t="shared" si="0"/>
        <v>0</v>
      </c>
      <c r="M81" s="5">
        <f t="shared" si="0"/>
        <v>0</v>
      </c>
      <c r="N81" s="5">
        <f t="shared" si="0"/>
        <v>13949.4072</v>
      </c>
    </row>
    <row r="82" spans="1:14">
      <c r="A82" s="4">
        <v>2</v>
      </c>
      <c r="B82" s="4" t="s">
        <v>25</v>
      </c>
      <c r="C82" s="4" t="s">
        <v>26</v>
      </c>
      <c r="D82" s="5">
        <f t="shared" ref="D82:H143" si="1">+D9/100000</f>
        <v>0</v>
      </c>
      <c r="E82" s="5">
        <f t="shared" si="1"/>
        <v>0</v>
      </c>
      <c r="F82" s="5">
        <f t="shared" si="1"/>
        <v>619.82550000000003</v>
      </c>
      <c r="G82" s="5">
        <f t="shared" si="1"/>
        <v>1810.6559999999999</v>
      </c>
      <c r="H82" s="5">
        <f t="shared" si="1"/>
        <v>672.4452</v>
      </c>
      <c r="I82" s="5">
        <f t="shared" ref="I82:N143" si="2">+I9/100000</f>
        <v>0</v>
      </c>
      <c r="J82" s="5">
        <f t="shared" si="2"/>
        <v>0</v>
      </c>
      <c r="K82" s="5">
        <f t="shared" si="2"/>
        <v>5608.9989999999998</v>
      </c>
      <c r="L82" s="5">
        <f t="shared" si="2"/>
        <v>1202.9880000000001</v>
      </c>
      <c r="M82" s="5">
        <f t="shared" ref="M82:M143" si="3">+M9/100000</f>
        <v>0</v>
      </c>
      <c r="N82" s="5">
        <f t="shared" si="2"/>
        <v>9914.9136999999992</v>
      </c>
    </row>
    <row r="83" spans="1:14">
      <c r="A83" s="4">
        <v>3</v>
      </c>
      <c r="B83" s="4" t="s">
        <v>27</v>
      </c>
      <c r="C83" s="4" t="s">
        <v>28</v>
      </c>
      <c r="D83" s="5">
        <f t="shared" si="1"/>
        <v>868.54020000000003</v>
      </c>
      <c r="E83" s="5">
        <f t="shared" si="1"/>
        <v>1914.25</v>
      </c>
      <c r="F83" s="5">
        <f t="shared" si="1"/>
        <v>5112.6725800000004</v>
      </c>
      <c r="G83" s="5">
        <f t="shared" si="1"/>
        <v>9634.9392000000007</v>
      </c>
      <c r="H83" s="5">
        <f t="shared" si="1"/>
        <v>25300.3269</v>
      </c>
      <c r="I83" s="5">
        <f t="shared" si="2"/>
        <v>43696.414799999999</v>
      </c>
      <c r="J83" s="5">
        <f t="shared" si="2"/>
        <v>35813.290399999998</v>
      </c>
      <c r="K83" s="5">
        <f t="shared" si="2"/>
        <v>26130.247800000001</v>
      </c>
      <c r="L83" s="5">
        <f t="shared" si="2"/>
        <v>12584.216</v>
      </c>
      <c r="M83" s="5">
        <f t="shared" si="3"/>
        <v>11448.32</v>
      </c>
      <c r="N83" s="5">
        <f t="shared" si="2"/>
        <v>172503.21788000001</v>
      </c>
    </row>
    <row r="84" spans="1:14">
      <c r="A84" s="4">
        <v>4</v>
      </c>
      <c r="B84" s="4" t="s">
        <v>29</v>
      </c>
      <c r="C84" s="4" t="s">
        <v>30</v>
      </c>
      <c r="D84" s="5">
        <f t="shared" si="1"/>
        <v>322.13130000000001</v>
      </c>
      <c r="E84" s="5">
        <f t="shared" si="1"/>
        <v>541.65499999999997</v>
      </c>
      <c r="F84" s="5">
        <f t="shared" si="1"/>
        <v>481.63292000000001</v>
      </c>
      <c r="G84" s="5">
        <f t="shared" si="1"/>
        <v>153.3168</v>
      </c>
      <c r="H84" s="5">
        <f t="shared" si="1"/>
        <v>15044.8783</v>
      </c>
      <c r="I84" s="5">
        <f t="shared" si="2"/>
        <v>21679.903600000001</v>
      </c>
      <c r="J84" s="5">
        <f t="shared" si="2"/>
        <v>31958.436600000001</v>
      </c>
      <c r="K84" s="5">
        <f t="shared" si="2"/>
        <v>24787.0052</v>
      </c>
      <c r="L84" s="5">
        <f t="shared" si="2"/>
        <v>3623.3119999999999</v>
      </c>
      <c r="M84" s="5">
        <f t="shared" si="3"/>
        <v>0</v>
      </c>
      <c r="N84" s="5">
        <f t="shared" si="2"/>
        <v>98592.271720000004</v>
      </c>
    </row>
    <row r="85" spans="1:14">
      <c r="A85" s="4">
        <v>5</v>
      </c>
      <c r="B85" s="4" t="s">
        <v>31</v>
      </c>
      <c r="C85" s="4" t="s">
        <v>32</v>
      </c>
      <c r="D85" s="5">
        <f t="shared" si="1"/>
        <v>0</v>
      </c>
      <c r="E85" s="5">
        <f t="shared" si="1"/>
        <v>749.125</v>
      </c>
      <c r="F85" s="5">
        <f t="shared" si="1"/>
        <v>2922.1269200000002</v>
      </c>
      <c r="G85" s="5">
        <f t="shared" si="1"/>
        <v>6552.3887999999997</v>
      </c>
      <c r="H85" s="5">
        <f t="shared" si="1"/>
        <v>12322.134400000001</v>
      </c>
      <c r="I85" s="5">
        <f t="shared" si="2"/>
        <v>374.0308</v>
      </c>
      <c r="J85" s="5">
        <f t="shared" si="2"/>
        <v>17908.781800000001</v>
      </c>
      <c r="K85" s="5">
        <f t="shared" si="2"/>
        <v>21875.404999999999</v>
      </c>
      <c r="L85" s="5">
        <f t="shared" si="2"/>
        <v>1149.404</v>
      </c>
      <c r="M85" s="5">
        <f t="shared" si="3"/>
        <v>0</v>
      </c>
      <c r="N85" s="5">
        <f t="shared" si="2"/>
        <v>63853.396719999997</v>
      </c>
    </row>
    <row r="86" spans="1:14">
      <c r="A86" s="4">
        <v>6</v>
      </c>
      <c r="B86" s="4" t="s">
        <v>33</v>
      </c>
      <c r="C86" s="4" t="s">
        <v>34</v>
      </c>
      <c r="D86" s="5">
        <f t="shared" si="1"/>
        <v>483.00740000000002</v>
      </c>
      <c r="E86" s="5">
        <f t="shared" si="1"/>
        <v>1003.905</v>
      </c>
      <c r="F86" s="5">
        <f t="shared" si="1"/>
        <v>4272.7880800000003</v>
      </c>
      <c r="G86" s="5">
        <f t="shared" si="1"/>
        <v>3258.8208</v>
      </c>
      <c r="H86" s="5">
        <f t="shared" si="1"/>
        <v>4054.2606000000001</v>
      </c>
      <c r="I86" s="5">
        <f t="shared" si="2"/>
        <v>4357.7907999999998</v>
      </c>
      <c r="J86" s="5">
        <f t="shared" si="2"/>
        <v>1221.1705999999999</v>
      </c>
      <c r="K86" s="5">
        <f t="shared" si="2"/>
        <v>3420.5634</v>
      </c>
      <c r="L86" s="5">
        <f t="shared" si="2"/>
        <v>1009.12</v>
      </c>
      <c r="M86" s="5">
        <f t="shared" si="3"/>
        <v>2163</v>
      </c>
      <c r="N86" s="5">
        <f t="shared" si="2"/>
        <v>25244.42668</v>
      </c>
    </row>
    <row r="87" spans="1:14">
      <c r="A87" s="4">
        <v>7</v>
      </c>
      <c r="B87" s="4" t="s">
        <v>35</v>
      </c>
      <c r="C87" s="4" t="s">
        <v>36</v>
      </c>
      <c r="D87" s="5">
        <f t="shared" si="1"/>
        <v>0</v>
      </c>
      <c r="E87" s="5">
        <f t="shared" si="1"/>
        <v>0</v>
      </c>
      <c r="F87" s="5">
        <f t="shared" si="1"/>
        <v>0</v>
      </c>
      <c r="G87" s="5">
        <f t="shared" si="1"/>
        <v>0</v>
      </c>
      <c r="H87" s="5">
        <f t="shared" si="1"/>
        <v>0</v>
      </c>
      <c r="I87" s="5">
        <f t="shared" si="2"/>
        <v>0</v>
      </c>
      <c r="J87" s="5">
        <f t="shared" si="2"/>
        <v>14.148400000000001</v>
      </c>
      <c r="K87" s="5">
        <f t="shared" si="2"/>
        <v>46.707599999999999</v>
      </c>
      <c r="L87" s="5">
        <f t="shared" si="2"/>
        <v>33.048000000000002</v>
      </c>
      <c r="M87" s="5">
        <f t="shared" si="3"/>
        <v>0</v>
      </c>
      <c r="N87" s="5">
        <f t="shared" si="2"/>
        <v>93.903999999999996</v>
      </c>
    </row>
    <row r="88" spans="1:14">
      <c r="A88" s="4">
        <v>8</v>
      </c>
      <c r="B88" s="4" t="s">
        <v>37</v>
      </c>
      <c r="C88" s="4" t="s">
        <v>38</v>
      </c>
      <c r="D88" s="5">
        <f t="shared" si="1"/>
        <v>0</v>
      </c>
      <c r="E88" s="5">
        <f t="shared" si="1"/>
        <v>0</v>
      </c>
      <c r="F88" s="5">
        <f t="shared" si="1"/>
        <v>0</v>
      </c>
      <c r="G88" s="5">
        <f t="shared" si="1"/>
        <v>0</v>
      </c>
      <c r="H88" s="5">
        <f t="shared" si="1"/>
        <v>27.50056</v>
      </c>
      <c r="I88" s="5">
        <f t="shared" si="2"/>
        <v>0</v>
      </c>
      <c r="J88" s="5">
        <f t="shared" si="2"/>
        <v>0</v>
      </c>
      <c r="K88" s="5">
        <f t="shared" si="2"/>
        <v>0</v>
      </c>
      <c r="L88" s="5">
        <f t="shared" si="2"/>
        <v>0</v>
      </c>
      <c r="M88" s="5">
        <f t="shared" si="3"/>
        <v>0</v>
      </c>
      <c r="N88" s="5">
        <f t="shared" si="2"/>
        <v>27.50056</v>
      </c>
    </row>
    <row r="89" spans="1:14">
      <c r="A89" s="4">
        <v>9</v>
      </c>
      <c r="B89" s="4" t="s">
        <v>39</v>
      </c>
      <c r="C89" s="4" t="s">
        <v>40</v>
      </c>
      <c r="D89" s="5">
        <f t="shared" si="1"/>
        <v>0</v>
      </c>
      <c r="E89" s="5">
        <f t="shared" si="1"/>
        <v>0</v>
      </c>
      <c r="F89" s="5">
        <f t="shared" si="1"/>
        <v>0</v>
      </c>
      <c r="G89" s="5">
        <f t="shared" si="1"/>
        <v>7338.5280000000002</v>
      </c>
      <c r="H89" s="5">
        <f t="shared" ref="H89:H143" si="4">+H16/100000</f>
        <v>14509.747600000001</v>
      </c>
      <c r="I89" s="5">
        <f t="shared" si="2"/>
        <v>497.16520000000003</v>
      </c>
      <c r="J89" s="5">
        <f t="shared" si="2"/>
        <v>0</v>
      </c>
      <c r="K89" s="5">
        <f t="shared" si="2"/>
        <v>0</v>
      </c>
      <c r="L89" s="5">
        <f t="shared" si="2"/>
        <v>0</v>
      </c>
      <c r="M89" s="5">
        <f t="shared" si="3"/>
        <v>0</v>
      </c>
      <c r="N89" s="5">
        <f t="shared" ref="N89:N143" si="5">+N16/100000</f>
        <v>22345.4408</v>
      </c>
    </row>
    <row r="90" spans="1:14">
      <c r="A90" s="4">
        <v>10</v>
      </c>
      <c r="B90" s="4" t="s">
        <v>41</v>
      </c>
      <c r="C90" s="4" t="s">
        <v>42</v>
      </c>
      <c r="D90" s="5">
        <f t="shared" si="1"/>
        <v>765.73609999999996</v>
      </c>
      <c r="E90" s="5">
        <f t="shared" si="1"/>
        <v>50.5</v>
      </c>
      <c r="F90" s="5">
        <f t="shared" si="1"/>
        <v>3477.3459200000002</v>
      </c>
      <c r="G90" s="5">
        <f t="shared" si="1"/>
        <v>9556.1280000000006</v>
      </c>
      <c r="H90" s="5">
        <f t="shared" si="4"/>
        <v>10140.360500000001</v>
      </c>
      <c r="I90" s="5">
        <f t="shared" si="2"/>
        <v>4997.4056</v>
      </c>
      <c r="J90" s="5">
        <f t="shared" si="2"/>
        <v>1223.9313999999999</v>
      </c>
      <c r="K90" s="5">
        <f t="shared" si="2"/>
        <v>6934.1463999999996</v>
      </c>
      <c r="L90" s="5">
        <f t="shared" si="2"/>
        <v>3995.5439999999999</v>
      </c>
      <c r="M90" s="5">
        <f t="shared" si="3"/>
        <v>180.44</v>
      </c>
      <c r="N90" s="5">
        <f t="shared" si="5"/>
        <v>41321.537920000002</v>
      </c>
    </row>
    <row r="91" spans="1:14">
      <c r="A91" s="4">
        <v>11</v>
      </c>
      <c r="B91" s="4" t="s">
        <v>43</v>
      </c>
      <c r="C91" s="4" t="s">
        <v>44</v>
      </c>
      <c r="D91" s="5">
        <f t="shared" si="1"/>
        <v>0</v>
      </c>
      <c r="E91" s="5">
        <f t="shared" si="1"/>
        <v>0</v>
      </c>
      <c r="F91" s="5">
        <f t="shared" si="1"/>
        <v>0</v>
      </c>
      <c r="G91" s="5">
        <f t="shared" si="1"/>
        <v>0</v>
      </c>
      <c r="H91" s="5">
        <f t="shared" si="4"/>
        <v>4.5206</v>
      </c>
      <c r="I91" s="5">
        <f t="shared" si="2"/>
        <v>5.6336000000000004</v>
      </c>
      <c r="J91" s="5">
        <f t="shared" si="2"/>
        <v>0</v>
      </c>
      <c r="K91" s="5">
        <f t="shared" si="2"/>
        <v>0</v>
      </c>
      <c r="L91" s="5">
        <f t="shared" si="2"/>
        <v>0</v>
      </c>
      <c r="M91" s="5">
        <f t="shared" si="3"/>
        <v>0</v>
      </c>
      <c r="N91" s="5">
        <f t="shared" si="5"/>
        <v>10.154199999999999</v>
      </c>
    </row>
    <row r="92" spans="1:14">
      <c r="A92" s="4">
        <v>12</v>
      </c>
      <c r="B92" s="4" t="s">
        <v>45</v>
      </c>
      <c r="C92" s="4" t="s">
        <v>46</v>
      </c>
      <c r="D92" s="5">
        <f t="shared" si="1"/>
        <v>0</v>
      </c>
      <c r="E92" s="5">
        <f t="shared" si="1"/>
        <v>0</v>
      </c>
      <c r="F92" s="5">
        <f t="shared" si="1"/>
        <v>0</v>
      </c>
      <c r="G92" s="5">
        <f t="shared" si="1"/>
        <v>0</v>
      </c>
      <c r="H92" s="5">
        <f t="shared" si="4"/>
        <v>0</v>
      </c>
      <c r="I92" s="5">
        <f t="shared" si="2"/>
        <v>374.60079999999999</v>
      </c>
      <c r="J92" s="5">
        <f t="shared" si="2"/>
        <v>19.764600000000002</v>
      </c>
      <c r="K92" s="5">
        <f t="shared" si="2"/>
        <v>0</v>
      </c>
      <c r="L92" s="5">
        <f t="shared" si="2"/>
        <v>0</v>
      </c>
      <c r="M92" s="5">
        <f t="shared" si="3"/>
        <v>64</v>
      </c>
      <c r="N92" s="5">
        <f t="shared" si="5"/>
        <v>458.36540000000002</v>
      </c>
    </row>
    <row r="93" spans="1:14">
      <c r="A93" s="4">
        <v>13</v>
      </c>
      <c r="B93" s="4" t="s">
        <v>47</v>
      </c>
      <c r="C93" s="4" t="s">
        <v>48</v>
      </c>
      <c r="D93" s="5">
        <f t="shared" si="1"/>
        <v>170.06630000000001</v>
      </c>
      <c r="E93" s="5">
        <f t="shared" si="1"/>
        <v>155.655</v>
      </c>
      <c r="F93" s="5">
        <f t="shared" si="1"/>
        <v>158.91958</v>
      </c>
      <c r="G93" s="5">
        <f t="shared" si="1"/>
        <v>334.65600000000001</v>
      </c>
      <c r="H93" s="5">
        <f t="shared" si="4"/>
        <v>8.8529</v>
      </c>
      <c r="I93" s="5">
        <f t="shared" si="2"/>
        <v>0</v>
      </c>
      <c r="J93" s="5">
        <f t="shared" si="2"/>
        <v>0</v>
      </c>
      <c r="K93" s="5">
        <f t="shared" si="2"/>
        <v>479.55860000000001</v>
      </c>
      <c r="L93" s="5">
        <f t="shared" si="2"/>
        <v>120.08799999999999</v>
      </c>
      <c r="M93" s="5">
        <f t="shared" si="3"/>
        <v>0</v>
      </c>
      <c r="N93" s="5">
        <f t="shared" si="5"/>
        <v>1427.79638</v>
      </c>
    </row>
    <row r="94" spans="1:14">
      <c r="A94" s="4">
        <v>14</v>
      </c>
      <c r="B94" s="4" t="s">
        <v>49</v>
      </c>
      <c r="C94" s="4" t="s">
        <v>50</v>
      </c>
      <c r="D94" s="5">
        <f t="shared" si="1"/>
        <v>1150.3236999999999</v>
      </c>
      <c r="E94" s="5">
        <f t="shared" si="1"/>
        <v>1867.655</v>
      </c>
      <c r="F94" s="5">
        <f t="shared" si="1"/>
        <v>6630.8991800000003</v>
      </c>
      <c r="G94" s="5">
        <f t="shared" si="1"/>
        <v>9114.2351999999992</v>
      </c>
      <c r="H94" s="5">
        <f t="shared" si="4"/>
        <v>12015.672699999999</v>
      </c>
      <c r="I94" s="5">
        <f t="shared" si="2"/>
        <v>15173.095600000001</v>
      </c>
      <c r="J94" s="5">
        <f t="shared" si="2"/>
        <v>9917.5221999999994</v>
      </c>
      <c r="K94" s="5">
        <f t="shared" si="2"/>
        <v>3451.4</v>
      </c>
      <c r="L94" s="5">
        <f t="shared" si="2"/>
        <v>1385.16</v>
      </c>
      <c r="M94" s="5">
        <f t="shared" si="3"/>
        <v>68.2</v>
      </c>
      <c r="N94" s="5">
        <f t="shared" si="5"/>
        <v>60774.16358</v>
      </c>
    </row>
    <row r="95" spans="1:14">
      <c r="A95" s="4">
        <v>15</v>
      </c>
      <c r="B95" s="4" t="s">
        <v>51</v>
      </c>
      <c r="C95" s="4" t="s">
        <v>52</v>
      </c>
      <c r="D95" s="5">
        <f t="shared" si="1"/>
        <v>0</v>
      </c>
      <c r="E95" s="5">
        <f t="shared" si="1"/>
        <v>0</v>
      </c>
      <c r="F95" s="5">
        <f t="shared" si="1"/>
        <v>0</v>
      </c>
      <c r="G95" s="5">
        <f t="shared" si="1"/>
        <v>0</v>
      </c>
      <c r="H95" s="5">
        <f t="shared" si="4"/>
        <v>1679.0409999999999</v>
      </c>
      <c r="I95" s="5">
        <f t="shared" si="2"/>
        <v>2861.2651999999998</v>
      </c>
      <c r="J95" s="5">
        <f t="shared" si="2"/>
        <v>844.46360000000004</v>
      </c>
      <c r="K95" s="5">
        <f t="shared" si="2"/>
        <v>633.00900000000001</v>
      </c>
      <c r="L95" s="5">
        <f t="shared" si="2"/>
        <v>110.432</v>
      </c>
      <c r="M95" s="5">
        <f t="shared" si="3"/>
        <v>19.079999999999998</v>
      </c>
      <c r="N95" s="5">
        <f t="shared" si="5"/>
        <v>6147.2907999999998</v>
      </c>
    </row>
    <row r="96" spans="1:14">
      <c r="A96" s="4">
        <v>16</v>
      </c>
      <c r="B96" s="4" t="s">
        <v>53</v>
      </c>
      <c r="C96" s="4" t="s">
        <v>54</v>
      </c>
      <c r="D96" s="5">
        <f t="shared" si="1"/>
        <v>112.7474</v>
      </c>
      <c r="E96" s="5">
        <f t="shared" si="1"/>
        <v>23.405000000000001</v>
      </c>
      <c r="F96" s="5">
        <f t="shared" si="1"/>
        <v>67.472999999999999</v>
      </c>
      <c r="G96" s="5">
        <f t="shared" si="1"/>
        <v>81.215999999999994</v>
      </c>
      <c r="H96" s="5">
        <f t="shared" si="4"/>
        <v>560.55939999999998</v>
      </c>
      <c r="I96" s="5">
        <f t="shared" si="2"/>
        <v>1504.5735999999999</v>
      </c>
      <c r="J96" s="5">
        <f t="shared" si="2"/>
        <v>659.98720000000003</v>
      </c>
      <c r="K96" s="5">
        <f t="shared" si="2"/>
        <v>623.24559999999997</v>
      </c>
      <c r="L96" s="5">
        <f t="shared" si="2"/>
        <v>192.78</v>
      </c>
      <c r="M96" s="5">
        <f t="shared" si="3"/>
        <v>239.6</v>
      </c>
      <c r="N96" s="5">
        <f t="shared" si="5"/>
        <v>4065.5871999999999</v>
      </c>
    </row>
    <row r="97" spans="1:14">
      <c r="A97" s="4">
        <v>17</v>
      </c>
      <c r="B97" s="4" t="s">
        <v>55</v>
      </c>
      <c r="C97" s="4" t="s">
        <v>56</v>
      </c>
      <c r="D97" s="5">
        <f t="shared" si="1"/>
        <v>360.58870000000002</v>
      </c>
      <c r="E97" s="5">
        <f t="shared" si="1"/>
        <v>596.375</v>
      </c>
      <c r="F97" s="5">
        <f t="shared" si="1"/>
        <v>1085.58242</v>
      </c>
      <c r="G97" s="5">
        <f t="shared" si="1"/>
        <v>2474.2080000000001</v>
      </c>
      <c r="H97" s="5">
        <f t="shared" si="4"/>
        <v>8007.9369999999999</v>
      </c>
      <c r="I97" s="5">
        <f t="shared" si="2"/>
        <v>8631.6812000000009</v>
      </c>
      <c r="J97" s="5">
        <f t="shared" si="2"/>
        <v>8227.1784000000007</v>
      </c>
      <c r="K97" s="5">
        <f t="shared" si="2"/>
        <v>4382.5825999999997</v>
      </c>
      <c r="L97" s="5">
        <f t="shared" si="2"/>
        <v>543.93200000000002</v>
      </c>
      <c r="M97" s="5">
        <f t="shared" si="3"/>
        <v>0</v>
      </c>
      <c r="N97" s="5">
        <f t="shared" si="5"/>
        <v>34310.065320000002</v>
      </c>
    </row>
    <row r="98" spans="1:14">
      <c r="A98" s="4">
        <v>18</v>
      </c>
      <c r="B98" s="4" t="s">
        <v>57</v>
      </c>
      <c r="C98" s="4" t="s">
        <v>58</v>
      </c>
      <c r="D98" s="5">
        <f t="shared" si="1"/>
        <v>0</v>
      </c>
      <c r="E98" s="5">
        <f t="shared" si="1"/>
        <v>0</v>
      </c>
      <c r="F98" s="5">
        <f t="shared" si="1"/>
        <v>0</v>
      </c>
      <c r="G98" s="5">
        <f t="shared" si="1"/>
        <v>0</v>
      </c>
      <c r="H98" s="5">
        <f t="shared" si="4"/>
        <v>943.30679999999995</v>
      </c>
      <c r="I98" s="5">
        <f t="shared" si="2"/>
        <v>0</v>
      </c>
      <c r="J98" s="5">
        <f t="shared" si="2"/>
        <v>0</v>
      </c>
      <c r="K98" s="5">
        <f t="shared" si="2"/>
        <v>0</v>
      </c>
      <c r="L98" s="5">
        <f t="shared" si="2"/>
        <v>0</v>
      </c>
      <c r="M98" s="5">
        <f t="shared" si="3"/>
        <v>0</v>
      </c>
      <c r="N98" s="5">
        <f t="shared" si="5"/>
        <v>943.30679999999995</v>
      </c>
    </row>
    <row r="99" spans="1:14">
      <c r="A99" s="4">
        <v>19</v>
      </c>
      <c r="B99" s="4" t="s">
        <v>59</v>
      </c>
      <c r="C99" s="4" t="s">
        <v>60</v>
      </c>
      <c r="D99" s="5">
        <f t="shared" si="1"/>
        <v>0</v>
      </c>
      <c r="E99" s="5">
        <f t="shared" si="1"/>
        <v>0</v>
      </c>
      <c r="F99" s="5">
        <f t="shared" si="1"/>
        <v>0</v>
      </c>
      <c r="G99" s="5">
        <f t="shared" si="1"/>
        <v>566.49599999999998</v>
      </c>
      <c r="H99" s="5">
        <f t="shared" si="4"/>
        <v>1075.7239</v>
      </c>
      <c r="I99" s="5">
        <f t="shared" si="2"/>
        <v>600.98440000000005</v>
      </c>
      <c r="J99" s="5">
        <f t="shared" si="2"/>
        <v>562.93579999999997</v>
      </c>
      <c r="K99" s="5">
        <f t="shared" si="2"/>
        <v>489.68020000000001</v>
      </c>
      <c r="L99" s="5">
        <f t="shared" si="2"/>
        <v>126.548</v>
      </c>
      <c r="M99" s="5">
        <f t="shared" si="3"/>
        <v>6.24</v>
      </c>
      <c r="N99" s="5">
        <f t="shared" si="5"/>
        <v>3428.6082999999999</v>
      </c>
    </row>
    <row r="100" spans="1:14">
      <c r="A100" s="4">
        <v>20</v>
      </c>
      <c r="B100" s="4" t="s">
        <v>61</v>
      </c>
      <c r="C100" s="4" t="s">
        <v>62</v>
      </c>
      <c r="D100" s="5">
        <f t="shared" si="1"/>
        <v>1940.5873999999999</v>
      </c>
      <c r="E100" s="5">
        <f t="shared" si="1"/>
        <v>6227.69</v>
      </c>
      <c r="F100" s="5">
        <f t="shared" si="1"/>
        <v>14446.39984</v>
      </c>
      <c r="G100" s="5">
        <f t="shared" si="1"/>
        <v>6886.4687999999996</v>
      </c>
      <c r="H100" s="5">
        <f t="shared" si="4"/>
        <v>13814.322399999999</v>
      </c>
      <c r="I100" s="5">
        <f t="shared" si="2"/>
        <v>21027.009600000001</v>
      </c>
      <c r="J100" s="5">
        <f t="shared" si="2"/>
        <v>14333.6314</v>
      </c>
      <c r="K100" s="5">
        <f t="shared" si="2"/>
        <v>7535.8091999999997</v>
      </c>
      <c r="L100" s="5">
        <f t="shared" si="2"/>
        <v>6735.74</v>
      </c>
      <c r="M100" s="5">
        <f t="shared" si="3"/>
        <v>1559.08</v>
      </c>
      <c r="N100" s="5">
        <f t="shared" si="5"/>
        <v>94506.738639999996</v>
      </c>
    </row>
    <row r="101" spans="1:14">
      <c r="A101" s="4">
        <v>21</v>
      </c>
      <c r="B101" s="4" t="s">
        <v>63</v>
      </c>
      <c r="C101" s="4" t="s">
        <v>64</v>
      </c>
      <c r="D101" s="5">
        <f t="shared" si="1"/>
        <v>0</v>
      </c>
      <c r="E101" s="5">
        <f t="shared" si="1"/>
        <v>0</v>
      </c>
      <c r="F101" s="5">
        <f t="shared" si="1"/>
        <v>0</v>
      </c>
      <c r="G101" s="5">
        <f t="shared" si="1"/>
        <v>0</v>
      </c>
      <c r="H101" s="5">
        <f t="shared" si="4"/>
        <v>0</v>
      </c>
      <c r="I101" s="5">
        <f t="shared" si="2"/>
        <v>0</v>
      </c>
      <c r="J101" s="5">
        <f t="shared" si="2"/>
        <v>47.6496</v>
      </c>
      <c r="K101" s="5">
        <f t="shared" si="2"/>
        <v>1588.3186000000001</v>
      </c>
      <c r="L101" s="5">
        <f t="shared" si="2"/>
        <v>2492.404</v>
      </c>
      <c r="M101" s="5">
        <f t="shared" si="3"/>
        <v>1937.56</v>
      </c>
      <c r="N101" s="5">
        <f t="shared" si="5"/>
        <v>6065.9322000000002</v>
      </c>
    </row>
    <row r="102" spans="1:14">
      <c r="A102" s="4">
        <v>22</v>
      </c>
      <c r="B102" s="4" t="s">
        <v>65</v>
      </c>
      <c r="C102" s="4" t="s">
        <v>66</v>
      </c>
      <c r="D102" s="5">
        <f t="shared" si="1"/>
        <v>2434.3150000000001</v>
      </c>
      <c r="E102" s="5">
        <f t="shared" si="1"/>
        <v>2700.97</v>
      </c>
      <c r="F102" s="5">
        <f t="shared" si="1"/>
        <v>14407.93418</v>
      </c>
      <c r="G102" s="5">
        <f t="shared" si="1"/>
        <v>14654.4768</v>
      </c>
      <c r="H102" s="5">
        <f t="shared" si="4"/>
        <v>33369.104200000002</v>
      </c>
      <c r="I102" s="5">
        <f t="shared" si="2"/>
        <v>62885.261200000001</v>
      </c>
      <c r="J102" s="5">
        <f t="shared" si="2"/>
        <v>48549.380400000002</v>
      </c>
      <c r="K102" s="5">
        <f t="shared" si="2"/>
        <v>22094.054599999999</v>
      </c>
      <c r="L102" s="5">
        <f t="shared" si="2"/>
        <v>11474.796</v>
      </c>
      <c r="M102" s="5">
        <f t="shared" si="3"/>
        <v>8642.24</v>
      </c>
      <c r="N102" s="5">
        <f t="shared" si="5"/>
        <v>221212.53237999999</v>
      </c>
    </row>
    <row r="103" spans="1:14">
      <c r="A103" s="4">
        <v>23</v>
      </c>
      <c r="B103" s="4" t="s">
        <v>67</v>
      </c>
      <c r="C103" s="4" t="s">
        <v>68</v>
      </c>
      <c r="D103" s="5">
        <f t="shared" si="1"/>
        <v>898.99739999999997</v>
      </c>
      <c r="E103" s="5">
        <f t="shared" si="1"/>
        <v>1639.5</v>
      </c>
      <c r="F103" s="5">
        <f t="shared" si="1"/>
        <v>0</v>
      </c>
      <c r="G103" s="5">
        <f t="shared" si="1"/>
        <v>0</v>
      </c>
      <c r="H103" s="5">
        <f t="shared" si="4"/>
        <v>0</v>
      </c>
      <c r="I103" s="5">
        <f t="shared" si="2"/>
        <v>0</v>
      </c>
      <c r="J103" s="5">
        <f t="shared" si="2"/>
        <v>0</v>
      </c>
      <c r="K103" s="5">
        <f t="shared" si="2"/>
        <v>0</v>
      </c>
      <c r="L103" s="5">
        <f t="shared" si="2"/>
        <v>0</v>
      </c>
      <c r="M103" s="5">
        <f t="shared" si="3"/>
        <v>0</v>
      </c>
      <c r="N103" s="5">
        <f t="shared" si="5"/>
        <v>2538.4974000000002</v>
      </c>
    </row>
    <row r="104" spans="1:14">
      <c r="A104" s="4">
        <v>24</v>
      </c>
      <c r="B104" s="4" t="s">
        <v>69</v>
      </c>
      <c r="C104" s="4" t="s">
        <v>70</v>
      </c>
      <c r="D104" s="5">
        <f t="shared" si="1"/>
        <v>0</v>
      </c>
      <c r="E104" s="5">
        <f t="shared" si="1"/>
        <v>18071.115000000002</v>
      </c>
      <c r="F104" s="5">
        <f t="shared" si="1"/>
        <v>4133.2725</v>
      </c>
      <c r="G104" s="5">
        <f t="shared" si="1"/>
        <v>12441.700800000001</v>
      </c>
      <c r="H104" s="5">
        <f t="shared" si="4"/>
        <v>52343.737200000003</v>
      </c>
      <c r="I104" s="5">
        <f t="shared" si="2"/>
        <v>65317.769200000002</v>
      </c>
      <c r="J104" s="5">
        <f t="shared" si="2"/>
        <v>40089.404000000002</v>
      </c>
      <c r="K104" s="5">
        <f t="shared" si="2"/>
        <v>18345.159</v>
      </c>
      <c r="L104" s="5">
        <f t="shared" si="2"/>
        <v>6559.348</v>
      </c>
      <c r="M104" s="5">
        <f t="shared" si="3"/>
        <v>2429.08</v>
      </c>
      <c r="N104" s="5">
        <f t="shared" si="5"/>
        <v>219730.5857</v>
      </c>
    </row>
    <row r="105" spans="1:14">
      <c r="A105" s="4">
        <v>25</v>
      </c>
      <c r="B105" s="4" t="s">
        <v>71</v>
      </c>
      <c r="C105" s="4" t="s">
        <v>72</v>
      </c>
      <c r="D105" s="5">
        <f t="shared" si="1"/>
        <v>0</v>
      </c>
      <c r="E105" s="5">
        <f t="shared" si="1"/>
        <v>0</v>
      </c>
      <c r="F105" s="5">
        <f t="shared" si="1"/>
        <v>0</v>
      </c>
      <c r="G105" s="5">
        <f t="shared" si="1"/>
        <v>0</v>
      </c>
      <c r="H105" s="5">
        <f t="shared" si="4"/>
        <v>0</v>
      </c>
      <c r="I105" s="5">
        <f t="shared" si="2"/>
        <v>0</v>
      </c>
      <c r="J105" s="5">
        <f t="shared" si="2"/>
        <v>0</v>
      </c>
      <c r="K105" s="5">
        <f t="shared" si="2"/>
        <v>0</v>
      </c>
      <c r="L105" s="5">
        <f t="shared" si="2"/>
        <v>3854.8519999999999</v>
      </c>
      <c r="M105" s="5">
        <f t="shared" si="3"/>
        <v>2181.04</v>
      </c>
      <c r="N105" s="5">
        <f t="shared" si="5"/>
        <v>6035.8919999999998</v>
      </c>
    </row>
    <row r="106" spans="1:14">
      <c r="A106" s="4">
        <v>26</v>
      </c>
      <c r="B106" s="4" t="s">
        <v>73</v>
      </c>
      <c r="C106" s="4" t="s">
        <v>74</v>
      </c>
      <c r="D106" s="5">
        <f t="shared" si="1"/>
        <v>0</v>
      </c>
      <c r="E106" s="5">
        <f t="shared" si="1"/>
        <v>0</v>
      </c>
      <c r="F106" s="5">
        <f t="shared" si="1"/>
        <v>0</v>
      </c>
      <c r="G106" s="5">
        <f t="shared" si="1"/>
        <v>587.23199999999997</v>
      </c>
      <c r="H106" s="5">
        <f t="shared" si="4"/>
        <v>0</v>
      </c>
      <c r="I106" s="5">
        <f t="shared" si="2"/>
        <v>0</v>
      </c>
      <c r="J106" s="5">
        <f t="shared" si="2"/>
        <v>2210.527</v>
      </c>
      <c r="K106" s="5">
        <f t="shared" si="2"/>
        <v>1197.3316</v>
      </c>
      <c r="L106" s="5">
        <f t="shared" si="2"/>
        <v>0</v>
      </c>
      <c r="M106" s="5">
        <f t="shared" si="3"/>
        <v>0</v>
      </c>
      <c r="N106" s="5">
        <f t="shared" si="5"/>
        <v>3995.0906</v>
      </c>
    </row>
    <row r="107" spans="1:14">
      <c r="A107" s="4">
        <v>27</v>
      </c>
      <c r="B107" s="4" t="s">
        <v>75</v>
      </c>
      <c r="C107" s="4" t="s">
        <v>76</v>
      </c>
      <c r="D107" s="5">
        <f t="shared" si="1"/>
        <v>0</v>
      </c>
      <c r="E107" s="5">
        <f t="shared" si="1"/>
        <v>860.625</v>
      </c>
      <c r="F107" s="5">
        <f t="shared" si="1"/>
        <v>0</v>
      </c>
      <c r="G107" s="5">
        <f t="shared" si="1"/>
        <v>468</v>
      </c>
      <c r="H107" s="5">
        <f t="shared" si="4"/>
        <v>2795.2624000000001</v>
      </c>
      <c r="I107" s="5">
        <f t="shared" si="2"/>
        <v>9049.3724000000002</v>
      </c>
      <c r="J107" s="5">
        <f t="shared" si="2"/>
        <v>2302.7775999999999</v>
      </c>
      <c r="K107" s="5">
        <f t="shared" si="2"/>
        <v>5184.8756000000003</v>
      </c>
      <c r="L107" s="5">
        <f t="shared" si="2"/>
        <v>2645.0639999999999</v>
      </c>
      <c r="M107" s="5">
        <f t="shared" si="3"/>
        <v>15.68</v>
      </c>
      <c r="N107" s="5">
        <f t="shared" si="5"/>
        <v>23321.656999999999</v>
      </c>
    </row>
    <row r="108" spans="1:14">
      <c r="A108" s="4">
        <v>28</v>
      </c>
      <c r="B108" s="4" t="s">
        <v>77</v>
      </c>
      <c r="C108" s="4" t="s">
        <v>78</v>
      </c>
      <c r="D108" s="5">
        <f t="shared" si="1"/>
        <v>0</v>
      </c>
      <c r="E108" s="5">
        <f t="shared" si="1"/>
        <v>0</v>
      </c>
      <c r="F108" s="5">
        <f t="shared" si="1"/>
        <v>427.20715999999999</v>
      </c>
      <c r="G108" s="5">
        <f t="shared" si="1"/>
        <v>916.12800000000004</v>
      </c>
      <c r="H108" s="5">
        <f t="shared" si="4"/>
        <v>2857.6095</v>
      </c>
      <c r="I108" s="5">
        <f t="shared" si="2"/>
        <v>5696.5756000000001</v>
      </c>
      <c r="J108" s="5">
        <f t="shared" si="2"/>
        <v>5125.1382000000003</v>
      </c>
      <c r="K108" s="5">
        <f t="shared" si="2"/>
        <v>2642.0394000000001</v>
      </c>
      <c r="L108" s="5">
        <f t="shared" si="2"/>
        <v>2311.3879999999999</v>
      </c>
      <c r="M108" s="5">
        <f t="shared" si="3"/>
        <v>2589.12</v>
      </c>
      <c r="N108" s="5">
        <f t="shared" si="5"/>
        <v>22565.205859999998</v>
      </c>
    </row>
    <row r="109" spans="1:14">
      <c r="A109" s="4">
        <v>29</v>
      </c>
      <c r="B109" s="4" t="s">
        <v>156</v>
      </c>
      <c r="C109" s="4" t="s">
        <v>155</v>
      </c>
      <c r="D109" s="5">
        <f t="shared" si="1"/>
        <v>0</v>
      </c>
      <c r="E109" s="5">
        <f t="shared" si="1"/>
        <v>0</v>
      </c>
      <c r="F109" s="5">
        <f t="shared" si="1"/>
        <v>0</v>
      </c>
      <c r="G109" s="5">
        <f t="shared" si="1"/>
        <v>0</v>
      </c>
      <c r="H109" s="5">
        <f t="shared" si="4"/>
        <v>0</v>
      </c>
      <c r="I109" s="5">
        <f t="shared" si="2"/>
        <v>0</v>
      </c>
      <c r="J109" s="5">
        <f t="shared" si="2"/>
        <v>0</v>
      </c>
      <c r="K109" s="5">
        <f t="shared" si="2"/>
        <v>0</v>
      </c>
      <c r="L109" s="5">
        <f t="shared" si="2"/>
        <v>0</v>
      </c>
      <c r="M109" s="5">
        <f t="shared" si="3"/>
        <v>4.5999999999999996</v>
      </c>
      <c r="N109" s="5">
        <f t="shared" si="5"/>
        <v>4.5999999999999996</v>
      </c>
    </row>
    <row r="110" spans="1:14">
      <c r="A110" s="4">
        <v>30</v>
      </c>
      <c r="B110" s="4" t="s">
        <v>79</v>
      </c>
      <c r="C110" s="4" t="s">
        <v>80</v>
      </c>
      <c r="D110" s="5">
        <f t="shared" si="1"/>
        <v>580.65369999999996</v>
      </c>
      <c r="E110" s="5">
        <f t="shared" si="1"/>
        <v>881.65499999999997</v>
      </c>
      <c r="F110" s="5">
        <f t="shared" si="1"/>
        <v>1662.2885799999999</v>
      </c>
      <c r="G110" s="5">
        <f t="shared" si="1"/>
        <v>1726.2719999999999</v>
      </c>
      <c r="H110" s="5">
        <f t="shared" si="4"/>
        <v>4553.0379999999996</v>
      </c>
      <c r="I110" s="5">
        <f t="shared" si="2"/>
        <v>8224.7379999999994</v>
      </c>
      <c r="J110" s="5">
        <f t="shared" si="2"/>
        <v>7100.1066000000001</v>
      </c>
      <c r="K110" s="5">
        <f t="shared" si="2"/>
        <v>0</v>
      </c>
      <c r="L110" s="5">
        <f t="shared" si="2"/>
        <v>0</v>
      </c>
      <c r="M110" s="5">
        <f t="shared" si="3"/>
        <v>0</v>
      </c>
      <c r="N110" s="5">
        <f t="shared" si="5"/>
        <v>24728.75188</v>
      </c>
    </row>
    <row r="111" spans="1:14">
      <c r="A111" s="4">
        <v>31</v>
      </c>
      <c r="B111" s="4" t="s">
        <v>81</v>
      </c>
      <c r="C111" s="4" t="s">
        <v>82</v>
      </c>
      <c r="D111" s="5">
        <f t="shared" si="1"/>
        <v>505.8639</v>
      </c>
      <c r="E111" s="5">
        <f t="shared" si="1"/>
        <v>676.84500000000003</v>
      </c>
      <c r="F111" s="5">
        <f t="shared" si="1"/>
        <v>1184.7465</v>
      </c>
      <c r="G111" s="5">
        <f t="shared" si="1"/>
        <v>559.6848</v>
      </c>
      <c r="H111" s="5">
        <f t="shared" si="4"/>
        <v>0</v>
      </c>
      <c r="I111" s="5">
        <f t="shared" si="2"/>
        <v>364.3732</v>
      </c>
      <c r="J111" s="5">
        <f t="shared" si="2"/>
        <v>1219.0340000000001</v>
      </c>
      <c r="K111" s="5">
        <f t="shared" si="2"/>
        <v>1891.808</v>
      </c>
      <c r="L111" s="5">
        <f t="shared" si="2"/>
        <v>693.53200000000004</v>
      </c>
      <c r="M111" s="5">
        <f t="shared" si="3"/>
        <v>589.48</v>
      </c>
      <c r="N111" s="5">
        <f t="shared" si="5"/>
        <v>7685.3674000000001</v>
      </c>
    </row>
    <row r="112" spans="1:14">
      <c r="A112" s="4">
        <v>32</v>
      </c>
      <c r="B112" s="4" t="s">
        <v>83</v>
      </c>
      <c r="C112" s="4" t="s">
        <v>84</v>
      </c>
      <c r="D112" s="5">
        <f t="shared" si="1"/>
        <v>308.73020000000002</v>
      </c>
      <c r="E112" s="5">
        <f t="shared" si="1"/>
        <v>108.94</v>
      </c>
      <c r="F112" s="5">
        <f t="shared" si="1"/>
        <v>0</v>
      </c>
      <c r="G112" s="5">
        <f t="shared" si="1"/>
        <v>5.6592000000000002</v>
      </c>
      <c r="H112" s="5">
        <f t="shared" si="4"/>
        <v>0</v>
      </c>
      <c r="I112" s="5">
        <f t="shared" si="2"/>
        <v>0</v>
      </c>
      <c r="J112" s="5">
        <f t="shared" si="2"/>
        <v>0</v>
      </c>
      <c r="K112" s="5">
        <f t="shared" si="2"/>
        <v>0</v>
      </c>
      <c r="L112" s="5">
        <f t="shared" si="2"/>
        <v>290.97199999999998</v>
      </c>
      <c r="M112" s="5">
        <f t="shared" si="3"/>
        <v>0</v>
      </c>
      <c r="N112" s="5">
        <f t="shared" si="5"/>
        <v>714.30139999999994</v>
      </c>
    </row>
    <row r="113" spans="1:14">
      <c r="A113" s="4">
        <v>33</v>
      </c>
      <c r="B113" s="4" t="s">
        <v>85</v>
      </c>
      <c r="C113" s="4" t="s">
        <v>86</v>
      </c>
      <c r="D113" s="5">
        <f t="shared" si="1"/>
        <v>202.42240000000001</v>
      </c>
      <c r="E113" s="5">
        <f t="shared" si="1"/>
        <v>123.065</v>
      </c>
      <c r="F113" s="5">
        <f t="shared" si="1"/>
        <v>89.583920000000006</v>
      </c>
      <c r="G113" s="5">
        <f t="shared" si="1"/>
        <v>222.624</v>
      </c>
      <c r="H113" s="5">
        <f t="shared" si="4"/>
        <v>3769.2719000000002</v>
      </c>
      <c r="I113" s="5">
        <f t="shared" si="2"/>
        <v>6734.7676000000001</v>
      </c>
      <c r="J113" s="5">
        <f t="shared" si="2"/>
        <v>3603.6604000000002</v>
      </c>
      <c r="K113" s="5">
        <f t="shared" si="2"/>
        <v>6583.9494000000004</v>
      </c>
      <c r="L113" s="5">
        <f t="shared" si="2"/>
        <v>1158.1079999999999</v>
      </c>
      <c r="M113" s="5">
        <f t="shared" si="3"/>
        <v>386.88</v>
      </c>
      <c r="N113" s="5">
        <f t="shared" si="5"/>
        <v>22874.332620000001</v>
      </c>
    </row>
    <row r="114" spans="1:14">
      <c r="A114" s="4">
        <v>34</v>
      </c>
      <c r="B114" s="4" t="s">
        <v>87</v>
      </c>
      <c r="C114" s="4" t="s">
        <v>88</v>
      </c>
      <c r="D114" s="5">
        <f t="shared" si="1"/>
        <v>0</v>
      </c>
      <c r="E114" s="5">
        <f t="shared" si="1"/>
        <v>0</v>
      </c>
      <c r="F114" s="5">
        <f t="shared" si="1"/>
        <v>0</v>
      </c>
      <c r="G114" s="5">
        <f t="shared" si="1"/>
        <v>0</v>
      </c>
      <c r="H114" s="5">
        <f t="shared" si="4"/>
        <v>0</v>
      </c>
      <c r="I114" s="5">
        <f t="shared" si="2"/>
        <v>0</v>
      </c>
      <c r="J114" s="5">
        <f t="shared" si="2"/>
        <v>0</v>
      </c>
      <c r="K114" s="5">
        <f t="shared" si="2"/>
        <v>3.016</v>
      </c>
      <c r="L114" s="5">
        <f t="shared" si="2"/>
        <v>0</v>
      </c>
      <c r="M114" s="5">
        <f t="shared" si="3"/>
        <v>0</v>
      </c>
      <c r="N114" s="5">
        <f t="shared" si="5"/>
        <v>3.016</v>
      </c>
    </row>
    <row r="115" spans="1:14">
      <c r="A115" s="4">
        <v>35</v>
      </c>
      <c r="B115" s="4" t="s">
        <v>89</v>
      </c>
      <c r="C115" s="4" t="s">
        <v>90</v>
      </c>
      <c r="D115" s="5">
        <f t="shared" si="1"/>
        <v>0</v>
      </c>
      <c r="E115" s="5">
        <f t="shared" si="1"/>
        <v>0</v>
      </c>
      <c r="F115" s="5">
        <f t="shared" si="1"/>
        <v>0</v>
      </c>
      <c r="G115" s="5">
        <f t="shared" si="1"/>
        <v>0</v>
      </c>
      <c r="H115" s="5">
        <f t="shared" si="4"/>
        <v>0</v>
      </c>
      <c r="I115" s="5">
        <f t="shared" si="2"/>
        <v>0</v>
      </c>
      <c r="J115" s="5">
        <f t="shared" si="2"/>
        <v>0</v>
      </c>
      <c r="K115" s="5">
        <f t="shared" si="2"/>
        <v>3409</v>
      </c>
      <c r="L115" s="5">
        <f t="shared" si="2"/>
        <v>0</v>
      </c>
      <c r="M115" s="5">
        <f t="shared" si="3"/>
        <v>0</v>
      </c>
      <c r="N115" s="5">
        <f t="shared" si="5"/>
        <v>3409</v>
      </c>
    </row>
    <row r="116" spans="1:14">
      <c r="A116" s="4">
        <v>36</v>
      </c>
      <c r="B116" s="4" t="s">
        <v>91</v>
      </c>
      <c r="C116" s="4" t="s">
        <v>92</v>
      </c>
      <c r="D116" s="5">
        <f t="shared" si="1"/>
        <v>1249.1413</v>
      </c>
      <c r="E116" s="5">
        <f t="shared" si="1"/>
        <v>2183.2199999999998</v>
      </c>
      <c r="F116" s="5">
        <f t="shared" si="1"/>
        <v>3578.1521600000001</v>
      </c>
      <c r="G116" s="5">
        <f t="shared" si="1"/>
        <v>2008.6992</v>
      </c>
      <c r="H116" s="5">
        <f t="shared" si="4"/>
        <v>2510.462</v>
      </c>
      <c r="I116" s="5">
        <f t="shared" si="2"/>
        <v>5838.0191999999997</v>
      </c>
      <c r="J116" s="5">
        <f t="shared" si="2"/>
        <v>4983.3897999999999</v>
      </c>
      <c r="K116" s="5">
        <f t="shared" si="2"/>
        <v>2881.7995999999998</v>
      </c>
      <c r="L116" s="5">
        <f t="shared" si="2"/>
        <v>2687.9720000000002</v>
      </c>
      <c r="M116" s="5">
        <f t="shared" si="3"/>
        <v>719.84</v>
      </c>
      <c r="N116" s="5">
        <f t="shared" si="5"/>
        <v>28640.69526</v>
      </c>
    </row>
    <row r="117" spans="1:14">
      <c r="A117" s="4">
        <v>37</v>
      </c>
      <c r="B117" s="4" t="s">
        <v>93</v>
      </c>
      <c r="C117" s="4" t="s">
        <v>94</v>
      </c>
      <c r="D117" s="5">
        <f t="shared" si="1"/>
        <v>240.22020000000001</v>
      </c>
      <c r="E117" s="5">
        <f t="shared" si="1"/>
        <v>134.625</v>
      </c>
      <c r="F117" s="5">
        <f t="shared" si="1"/>
        <v>864.67916000000002</v>
      </c>
      <c r="G117" s="5">
        <f t="shared" si="1"/>
        <v>2990.3040000000001</v>
      </c>
      <c r="H117" s="5">
        <f t="shared" si="4"/>
        <v>4840.6637000000001</v>
      </c>
      <c r="I117" s="5">
        <f t="shared" si="2"/>
        <v>6662.1343999999999</v>
      </c>
      <c r="J117" s="5">
        <f t="shared" si="2"/>
        <v>6580.6913999999997</v>
      </c>
      <c r="K117" s="5">
        <f t="shared" si="2"/>
        <v>3569.8101999999999</v>
      </c>
      <c r="L117" s="5">
        <f t="shared" si="2"/>
        <v>2006.136</v>
      </c>
      <c r="M117" s="5">
        <f t="shared" si="3"/>
        <v>79.040000000000006</v>
      </c>
      <c r="N117" s="5">
        <f t="shared" si="5"/>
        <v>27968.304059999999</v>
      </c>
    </row>
    <row r="118" spans="1:14">
      <c r="A118" s="4">
        <v>38</v>
      </c>
      <c r="B118" s="4" t="s">
        <v>95</v>
      </c>
      <c r="C118" s="4" t="s">
        <v>96</v>
      </c>
      <c r="D118" s="5">
        <f t="shared" si="1"/>
        <v>0</v>
      </c>
      <c r="E118" s="5">
        <f t="shared" si="1"/>
        <v>0</v>
      </c>
      <c r="F118" s="5">
        <f t="shared" si="1"/>
        <v>0</v>
      </c>
      <c r="G118" s="5">
        <f t="shared" si="1"/>
        <v>0</v>
      </c>
      <c r="H118" s="5">
        <f t="shared" si="4"/>
        <v>20530.4866</v>
      </c>
      <c r="I118" s="5">
        <f t="shared" si="2"/>
        <v>653.69880000000001</v>
      </c>
      <c r="J118" s="5">
        <f t="shared" si="2"/>
        <v>0</v>
      </c>
      <c r="K118" s="5">
        <f t="shared" si="2"/>
        <v>0</v>
      </c>
      <c r="L118" s="5">
        <f t="shared" si="2"/>
        <v>3910.884</v>
      </c>
      <c r="M118" s="5">
        <f t="shared" si="3"/>
        <v>66.760000000000005</v>
      </c>
      <c r="N118" s="5">
        <f t="shared" si="5"/>
        <v>25161.829399999999</v>
      </c>
    </row>
    <row r="119" spans="1:14">
      <c r="A119" s="4">
        <v>39</v>
      </c>
      <c r="B119" s="4" t="s">
        <v>97</v>
      </c>
      <c r="C119" s="4" t="s">
        <v>98</v>
      </c>
      <c r="D119" s="5">
        <f t="shared" si="1"/>
        <v>16.0548</v>
      </c>
      <c r="E119" s="5">
        <f t="shared" si="1"/>
        <v>27.28</v>
      </c>
      <c r="F119" s="5">
        <f t="shared" si="1"/>
        <v>0</v>
      </c>
      <c r="G119" s="5">
        <f t="shared" si="1"/>
        <v>0</v>
      </c>
      <c r="H119" s="5">
        <f t="shared" si="4"/>
        <v>0</v>
      </c>
      <c r="I119" s="5">
        <f t="shared" si="2"/>
        <v>0</v>
      </c>
      <c r="J119" s="5">
        <f t="shared" si="2"/>
        <v>0</v>
      </c>
      <c r="K119" s="5">
        <f t="shared" si="2"/>
        <v>0</v>
      </c>
      <c r="L119" s="5">
        <f t="shared" si="2"/>
        <v>195.29599999999999</v>
      </c>
      <c r="M119" s="5">
        <f t="shared" si="3"/>
        <v>214.6</v>
      </c>
      <c r="N119" s="5">
        <f t="shared" si="5"/>
        <v>453.23079999999999</v>
      </c>
    </row>
    <row r="120" spans="1:14">
      <c r="A120" s="4">
        <v>40</v>
      </c>
      <c r="B120" s="4" t="s">
        <v>99</v>
      </c>
      <c r="C120" s="4" t="s">
        <v>100</v>
      </c>
      <c r="D120" s="5">
        <f t="shared" si="1"/>
        <v>0</v>
      </c>
      <c r="E120" s="5">
        <f t="shared" si="1"/>
        <v>0</v>
      </c>
      <c r="F120" s="5">
        <f t="shared" si="1"/>
        <v>0</v>
      </c>
      <c r="G120" s="5">
        <f t="shared" si="1"/>
        <v>0</v>
      </c>
      <c r="H120" s="5">
        <f t="shared" si="4"/>
        <v>0</v>
      </c>
      <c r="I120" s="5">
        <f t="shared" si="2"/>
        <v>50.735999999999997</v>
      </c>
      <c r="J120" s="5">
        <f t="shared" si="2"/>
        <v>0</v>
      </c>
      <c r="K120" s="5">
        <f t="shared" si="2"/>
        <v>0</v>
      </c>
      <c r="L120" s="5">
        <f t="shared" si="2"/>
        <v>0</v>
      </c>
      <c r="M120" s="5">
        <f t="shared" si="3"/>
        <v>0</v>
      </c>
      <c r="N120" s="5">
        <f t="shared" si="5"/>
        <v>50.735999999999997</v>
      </c>
    </row>
    <row r="121" spans="1:14">
      <c r="A121" s="4">
        <v>41</v>
      </c>
      <c r="B121" s="4" t="s">
        <v>101</v>
      </c>
      <c r="C121" s="4" t="s">
        <v>102</v>
      </c>
      <c r="D121" s="5">
        <f t="shared" si="1"/>
        <v>0</v>
      </c>
      <c r="E121" s="5">
        <f t="shared" si="1"/>
        <v>0</v>
      </c>
      <c r="F121" s="5">
        <f t="shared" si="1"/>
        <v>0</v>
      </c>
      <c r="G121" s="5">
        <f t="shared" si="1"/>
        <v>0</v>
      </c>
      <c r="H121" s="5">
        <f t="shared" si="4"/>
        <v>0</v>
      </c>
      <c r="I121" s="5">
        <f t="shared" si="2"/>
        <v>1113.96</v>
      </c>
      <c r="J121" s="5">
        <f t="shared" si="2"/>
        <v>0</v>
      </c>
      <c r="K121" s="5">
        <f t="shared" si="2"/>
        <v>0</v>
      </c>
      <c r="L121" s="5">
        <f t="shared" si="2"/>
        <v>0</v>
      </c>
      <c r="M121" s="5">
        <f t="shared" si="3"/>
        <v>0</v>
      </c>
      <c r="N121" s="5">
        <f t="shared" si="5"/>
        <v>1113.96</v>
      </c>
    </row>
    <row r="122" spans="1:14">
      <c r="A122" s="4">
        <v>42</v>
      </c>
      <c r="B122" s="4" t="s">
        <v>103</v>
      </c>
      <c r="C122" s="4" t="s">
        <v>104</v>
      </c>
      <c r="D122" s="5">
        <f t="shared" si="1"/>
        <v>0</v>
      </c>
      <c r="E122" s="5">
        <f t="shared" si="1"/>
        <v>0</v>
      </c>
      <c r="F122" s="5">
        <f t="shared" si="1"/>
        <v>0</v>
      </c>
      <c r="G122" s="5">
        <f t="shared" si="1"/>
        <v>0</v>
      </c>
      <c r="H122" s="5">
        <f t="shared" si="4"/>
        <v>0</v>
      </c>
      <c r="I122" s="5">
        <f t="shared" si="2"/>
        <v>0</v>
      </c>
      <c r="J122" s="5">
        <f t="shared" si="2"/>
        <v>114.07559999999999</v>
      </c>
      <c r="K122" s="5">
        <f t="shared" si="2"/>
        <v>0</v>
      </c>
      <c r="L122" s="5">
        <f t="shared" si="2"/>
        <v>0</v>
      </c>
      <c r="M122" s="5">
        <f t="shared" si="3"/>
        <v>0</v>
      </c>
      <c r="N122" s="5">
        <f t="shared" si="5"/>
        <v>114.07559999999999</v>
      </c>
    </row>
    <row r="123" spans="1:14">
      <c r="A123" s="4">
        <v>43</v>
      </c>
      <c r="B123" s="4" t="s">
        <v>105</v>
      </c>
      <c r="C123" s="4" t="s">
        <v>106</v>
      </c>
      <c r="D123" s="5">
        <f t="shared" si="1"/>
        <v>244.07239999999999</v>
      </c>
      <c r="E123" s="5">
        <f t="shared" si="1"/>
        <v>0</v>
      </c>
      <c r="F123" s="5">
        <f t="shared" si="1"/>
        <v>226.95542</v>
      </c>
      <c r="G123" s="5">
        <f t="shared" si="1"/>
        <v>2569.3488000000002</v>
      </c>
      <c r="H123" s="5">
        <f t="shared" si="4"/>
        <v>4633.8442999999997</v>
      </c>
      <c r="I123" s="5">
        <f t="shared" si="2"/>
        <v>7494.4988000000003</v>
      </c>
      <c r="J123" s="5">
        <f t="shared" si="2"/>
        <v>6392.518</v>
      </c>
      <c r="K123" s="5">
        <f t="shared" si="2"/>
        <v>2305.6958</v>
      </c>
      <c r="L123" s="5">
        <f t="shared" si="2"/>
        <v>1963.2280000000001</v>
      </c>
      <c r="M123" s="5">
        <f t="shared" si="3"/>
        <v>736.52</v>
      </c>
      <c r="N123" s="5">
        <f t="shared" si="5"/>
        <v>26566.681519999998</v>
      </c>
    </row>
    <row r="124" spans="1:14">
      <c r="A124" s="4">
        <v>44</v>
      </c>
      <c r="B124" s="4" t="s">
        <v>107</v>
      </c>
      <c r="C124" s="4" t="s">
        <v>108</v>
      </c>
      <c r="D124" s="5">
        <f t="shared" si="1"/>
        <v>0</v>
      </c>
      <c r="E124" s="5">
        <f t="shared" si="1"/>
        <v>0</v>
      </c>
      <c r="F124" s="5">
        <f t="shared" si="1"/>
        <v>0</v>
      </c>
      <c r="G124" s="5">
        <f t="shared" si="1"/>
        <v>0</v>
      </c>
      <c r="H124" s="5">
        <f t="shared" si="4"/>
        <v>0</v>
      </c>
      <c r="I124" s="5">
        <f t="shared" si="2"/>
        <v>618.08640000000003</v>
      </c>
      <c r="J124" s="5">
        <f t="shared" si="2"/>
        <v>1333.9458</v>
      </c>
      <c r="K124" s="5">
        <f t="shared" si="2"/>
        <v>7076.6836000000003</v>
      </c>
      <c r="L124" s="5">
        <f t="shared" si="2"/>
        <v>2094.6039999999998</v>
      </c>
      <c r="M124" s="5">
        <f t="shared" si="3"/>
        <v>2076.88</v>
      </c>
      <c r="N124" s="5">
        <f t="shared" si="5"/>
        <v>13200.1998</v>
      </c>
    </row>
    <row r="125" spans="1:14">
      <c r="A125" s="4">
        <v>45</v>
      </c>
      <c r="B125" s="4" t="s">
        <v>109</v>
      </c>
      <c r="C125" s="4" t="s">
        <v>110</v>
      </c>
      <c r="D125" s="5">
        <f t="shared" si="1"/>
        <v>0</v>
      </c>
      <c r="E125" s="5">
        <f t="shared" si="1"/>
        <v>0</v>
      </c>
      <c r="F125" s="5">
        <f t="shared" si="1"/>
        <v>0</v>
      </c>
      <c r="G125" s="5">
        <f t="shared" si="1"/>
        <v>0</v>
      </c>
      <c r="H125" s="5">
        <f t="shared" si="4"/>
        <v>0</v>
      </c>
      <c r="I125" s="5">
        <f t="shared" si="2"/>
        <v>2014.0119999999999</v>
      </c>
      <c r="J125" s="5">
        <f t="shared" si="2"/>
        <v>656.67460000000005</v>
      </c>
      <c r="K125" s="5">
        <f t="shared" si="2"/>
        <v>381.14760000000001</v>
      </c>
      <c r="L125" s="5">
        <f t="shared" si="2"/>
        <v>0</v>
      </c>
      <c r="M125" s="5">
        <f t="shared" si="3"/>
        <v>0</v>
      </c>
      <c r="N125" s="5">
        <f t="shared" si="5"/>
        <v>3051.8341999999998</v>
      </c>
    </row>
    <row r="126" spans="1:14">
      <c r="A126" s="4">
        <v>46</v>
      </c>
      <c r="B126" s="4" t="s">
        <v>111</v>
      </c>
      <c r="C126" s="4" t="s">
        <v>112</v>
      </c>
      <c r="D126" s="5">
        <f t="shared" si="1"/>
        <v>0</v>
      </c>
      <c r="E126" s="5">
        <f t="shared" si="1"/>
        <v>0</v>
      </c>
      <c r="F126" s="5">
        <f t="shared" si="1"/>
        <v>0</v>
      </c>
      <c r="G126" s="5">
        <f t="shared" si="1"/>
        <v>338.11200000000002</v>
      </c>
      <c r="H126" s="5">
        <f t="shared" si="4"/>
        <v>1294.2215000000001</v>
      </c>
      <c r="I126" s="5">
        <f t="shared" si="2"/>
        <v>12339.596</v>
      </c>
      <c r="J126" s="5">
        <f t="shared" si="2"/>
        <v>1454.1369999999999</v>
      </c>
      <c r="K126" s="5">
        <f t="shared" si="2"/>
        <v>0</v>
      </c>
      <c r="L126" s="5">
        <f t="shared" si="2"/>
        <v>1482.808</v>
      </c>
      <c r="M126" s="5">
        <f t="shared" si="3"/>
        <v>0</v>
      </c>
      <c r="N126" s="5">
        <f t="shared" si="5"/>
        <v>16908.874500000002</v>
      </c>
    </row>
    <row r="127" spans="1:14">
      <c r="A127" s="4">
        <v>47</v>
      </c>
      <c r="B127" s="4" t="s">
        <v>113</v>
      </c>
      <c r="C127" s="4" t="s">
        <v>114</v>
      </c>
      <c r="D127" s="5">
        <f t="shared" si="1"/>
        <v>0</v>
      </c>
      <c r="E127" s="5">
        <f t="shared" si="1"/>
        <v>0</v>
      </c>
      <c r="F127" s="5">
        <f t="shared" si="1"/>
        <v>7525.7868399999998</v>
      </c>
      <c r="G127" s="5">
        <f t="shared" si="1"/>
        <v>10383.4512</v>
      </c>
      <c r="H127" s="5">
        <f t="shared" si="4"/>
        <v>63437.576099999998</v>
      </c>
      <c r="I127" s="5">
        <f t="shared" si="2"/>
        <v>115474.5148</v>
      </c>
      <c r="J127" s="5">
        <f t="shared" si="2"/>
        <v>157122.75719999999</v>
      </c>
      <c r="K127" s="5">
        <f t="shared" si="2"/>
        <v>141402.1758</v>
      </c>
      <c r="L127" s="5">
        <f t="shared" si="2"/>
        <v>68223.039999999994</v>
      </c>
      <c r="M127" s="5">
        <f t="shared" si="3"/>
        <v>63832.959999999999</v>
      </c>
      <c r="N127" s="5">
        <f t="shared" si="5"/>
        <v>627402.26194</v>
      </c>
    </row>
    <row r="128" spans="1:14">
      <c r="A128" s="4">
        <v>48</v>
      </c>
      <c r="B128" s="4" t="s">
        <v>115</v>
      </c>
      <c r="C128" s="4" t="s">
        <v>116</v>
      </c>
      <c r="D128" s="5">
        <f t="shared" si="1"/>
        <v>26.161300000000001</v>
      </c>
      <c r="E128" s="5">
        <f t="shared" si="1"/>
        <v>60.78</v>
      </c>
      <c r="F128" s="5">
        <f t="shared" si="1"/>
        <v>0</v>
      </c>
      <c r="G128" s="5">
        <f t="shared" si="1"/>
        <v>0</v>
      </c>
      <c r="H128" s="5">
        <f t="shared" si="4"/>
        <v>0</v>
      </c>
      <c r="I128" s="5">
        <f t="shared" si="2"/>
        <v>0</v>
      </c>
      <c r="J128" s="5">
        <f t="shared" si="2"/>
        <v>0</v>
      </c>
      <c r="K128" s="5">
        <f t="shared" si="2"/>
        <v>0</v>
      </c>
      <c r="L128" s="5">
        <f t="shared" si="2"/>
        <v>0</v>
      </c>
      <c r="M128" s="5">
        <f t="shared" si="3"/>
        <v>0</v>
      </c>
      <c r="N128" s="5">
        <f t="shared" si="5"/>
        <v>86.941299999999998</v>
      </c>
    </row>
    <row r="129" spans="1:14">
      <c r="A129" s="4">
        <v>49</v>
      </c>
      <c r="B129" s="4" t="s">
        <v>117</v>
      </c>
      <c r="C129" s="4" t="s">
        <v>118</v>
      </c>
      <c r="D129" s="5">
        <f t="shared" si="1"/>
        <v>0</v>
      </c>
      <c r="E129" s="5">
        <f t="shared" si="1"/>
        <v>18.190000000000001</v>
      </c>
      <c r="F129" s="5">
        <f t="shared" si="1"/>
        <v>0</v>
      </c>
      <c r="G129" s="5">
        <f t="shared" si="1"/>
        <v>0</v>
      </c>
      <c r="H129" s="5">
        <f t="shared" si="4"/>
        <v>0</v>
      </c>
      <c r="I129" s="5">
        <f t="shared" si="2"/>
        <v>0</v>
      </c>
      <c r="J129" s="5">
        <f t="shared" si="2"/>
        <v>0</v>
      </c>
      <c r="K129" s="5">
        <f t="shared" si="2"/>
        <v>0</v>
      </c>
      <c r="L129" s="5">
        <f t="shared" si="2"/>
        <v>0</v>
      </c>
      <c r="M129" s="5">
        <f t="shared" si="3"/>
        <v>0</v>
      </c>
      <c r="N129" s="5">
        <f t="shared" si="5"/>
        <v>18.190000000000001</v>
      </c>
    </row>
    <row r="130" spans="1:14">
      <c r="A130" s="4">
        <v>50</v>
      </c>
      <c r="B130" s="4" t="s">
        <v>119</v>
      </c>
      <c r="C130" s="4" t="s">
        <v>120</v>
      </c>
      <c r="D130" s="5">
        <f t="shared" si="1"/>
        <v>144.89609999999999</v>
      </c>
      <c r="E130" s="5">
        <f t="shared" si="1"/>
        <v>4457.25</v>
      </c>
      <c r="F130" s="5">
        <f t="shared" si="1"/>
        <v>291.28050000000002</v>
      </c>
      <c r="G130" s="5">
        <f t="shared" si="1"/>
        <v>1777.1472000000001</v>
      </c>
      <c r="H130" s="5">
        <f t="shared" si="4"/>
        <v>2882.8497000000002</v>
      </c>
      <c r="I130" s="5">
        <f t="shared" si="2"/>
        <v>1757.8843999999999</v>
      </c>
      <c r="J130" s="5">
        <f t="shared" si="2"/>
        <v>3057.1992</v>
      </c>
      <c r="K130" s="5">
        <f t="shared" si="2"/>
        <v>517.65279999999996</v>
      </c>
      <c r="L130" s="5">
        <f t="shared" si="2"/>
        <v>1628.6</v>
      </c>
      <c r="M130" s="5">
        <f t="shared" si="3"/>
        <v>0</v>
      </c>
      <c r="N130" s="5">
        <f t="shared" si="5"/>
        <v>16514.759900000001</v>
      </c>
    </row>
    <row r="131" spans="1:14">
      <c r="A131" s="4">
        <v>51</v>
      </c>
      <c r="B131" s="4" t="s">
        <v>121</v>
      </c>
      <c r="C131" s="4" t="s">
        <v>122</v>
      </c>
      <c r="D131" s="5">
        <f t="shared" si="1"/>
        <v>939.60019999999997</v>
      </c>
      <c r="E131" s="5">
        <f t="shared" si="1"/>
        <v>0</v>
      </c>
      <c r="F131" s="5">
        <f t="shared" si="1"/>
        <v>0</v>
      </c>
      <c r="G131" s="5">
        <f t="shared" si="1"/>
        <v>352.512</v>
      </c>
      <c r="H131" s="5">
        <f t="shared" si="4"/>
        <v>3802.2350000000001</v>
      </c>
      <c r="I131" s="5">
        <f t="shared" si="2"/>
        <v>1515.0360000000001</v>
      </c>
      <c r="J131" s="5">
        <f t="shared" si="2"/>
        <v>1082.9752000000001</v>
      </c>
      <c r="K131" s="5">
        <f t="shared" si="2"/>
        <v>1672.4046000000001</v>
      </c>
      <c r="L131" s="5">
        <f t="shared" si="2"/>
        <v>722.36400000000003</v>
      </c>
      <c r="M131" s="5">
        <f t="shared" si="3"/>
        <v>0</v>
      </c>
      <c r="N131" s="5">
        <f t="shared" si="5"/>
        <v>10087.127</v>
      </c>
    </row>
    <row r="132" spans="1:14">
      <c r="A132" s="4">
        <v>52</v>
      </c>
      <c r="B132" s="4" t="s">
        <v>123</v>
      </c>
      <c r="C132" s="4" t="s">
        <v>124</v>
      </c>
      <c r="D132" s="5">
        <f t="shared" si="1"/>
        <v>636.96109999999999</v>
      </c>
      <c r="E132" s="5">
        <f t="shared" si="1"/>
        <v>1072.75</v>
      </c>
      <c r="F132" s="5">
        <f t="shared" si="1"/>
        <v>1182.41966</v>
      </c>
      <c r="G132" s="5">
        <f t="shared" si="1"/>
        <v>312.86880000000002</v>
      </c>
      <c r="H132" s="5">
        <f t="shared" si="4"/>
        <v>0</v>
      </c>
      <c r="I132" s="5">
        <f t="shared" si="2"/>
        <v>208.154</v>
      </c>
      <c r="J132" s="5">
        <f t="shared" si="2"/>
        <v>2162.1815999999999</v>
      </c>
      <c r="K132" s="5">
        <f t="shared" si="2"/>
        <v>10130.0288</v>
      </c>
      <c r="L132" s="5">
        <f t="shared" si="2"/>
        <v>3205.384</v>
      </c>
      <c r="M132" s="5">
        <f t="shared" si="3"/>
        <v>0</v>
      </c>
      <c r="N132" s="5">
        <f t="shared" si="5"/>
        <v>18910.747960000001</v>
      </c>
    </row>
    <row r="133" spans="1:14">
      <c r="A133" s="4">
        <v>53</v>
      </c>
      <c r="B133" s="4" t="s">
        <v>125</v>
      </c>
      <c r="C133" s="4" t="s">
        <v>126</v>
      </c>
      <c r="D133" s="5">
        <f t="shared" si="1"/>
        <v>0</v>
      </c>
      <c r="E133" s="5">
        <f t="shared" si="1"/>
        <v>0</v>
      </c>
      <c r="F133" s="5">
        <f t="shared" si="1"/>
        <v>0</v>
      </c>
      <c r="G133" s="5">
        <f t="shared" si="1"/>
        <v>0</v>
      </c>
      <c r="H133" s="5">
        <f t="shared" si="4"/>
        <v>0</v>
      </c>
      <c r="I133" s="5">
        <f t="shared" si="2"/>
        <v>0</v>
      </c>
      <c r="J133" s="5">
        <f t="shared" si="2"/>
        <v>0</v>
      </c>
      <c r="K133" s="5">
        <f t="shared" si="2"/>
        <v>0</v>
      </c>
      <c r="L133" s="5">
        <f t="shared" si="2"/>
        <v>260.23599999999999</v>
      </c>
      <c r="M133" s="5">
        <f t="shared" si="3"/>
        <v>0</v>
      </c>
      <c r="N133" s="5">
        <f t="shared" si="5"/>
        <v>260.23599999999999</v>
      </c>
    </row>
    <row r="134" spans="1:14">
      <c r="A134" s="4">
        <v>54</v>
      </c>
      <c r="B134" s="4" t="s">
        <v>127</v>
      </c>
      <c r="C134" s="4" t="s">
        <v>128</v>
      </c>
      <c r="D134" s="5">
        <f t="shared" si="1"/>
        <v>38.618899999999996</v>
      </c>
      <c r="E134" s="5">
        <f t="shared" si="1"/>
        <v>0</v>
      </c>
      <c r="F134" s="5">
        <f t="shared" si="1"/>
        <v>0</v>
      </c>
      <c r="G134" s="5">
        <f t="shared" si="1"/>
        <v>0</v>
      </c>
      <c r="H134" s="5">
        <f t="shared" si="4"/>
        <v>0</v>
      </c>
      <c r="I134" s="5">
        <f t="shared" si="2"/>
        <v>868.78160000000003</v>
      </c>
      <c r="J134" s="5">
        <f t="shared" si="2"/>
        <v>3571.0693999999999</v>
      </c>
      <c r="K134" s="5">
        <f t="shared" si="2"/>
        <v>0</v>
      </c>
      <c r="L134" s="5">
        <f t="shared" si="2"/>
        <v>26.655999999999999</v>
      </c>
      <c r="M134" s="5">
        <f t="shared" si="3"/>
        <v>0</v>
      </c>
      <c r="N134" s="5">
        <f t="shared" si="5"/>
        <v>4505.1259</v>
      </c>
    </row>
    <row r="135" spans="1:14">
      <c r="A135" s="4">
        <v>55</v>
      </c>
      <c r="B135" s="4" t="s">
        <v>129</v>
      </c>
      <c r="C135" s="4" t="s">
        <v>130</v>
      </c>
      <c r="D135" s="5">
        <f t="shared" si="1"/>
        <v>490.17630000000003</v>
      </c>
      <c r="E135" s="5">
        <f t="shared" si="1"/>
        <v>802.09500000000003</v>
      </c>
      <c r="F135" s="5">
        <f t="shared" si="1"/>
        <v>2092.2635799999998</v>
      </c>
      <c r="G135" s="5">
        <f t="shared" si="1"/>
        <v>2572.7040000000002</v>
      </c>
      <c r="H135" s="5">
        <f t="shared" si="4"/>
        <v>6678.3038999999999</v>
      </c>
      <c r="I135" s="5">
        <f t="shared" si="2"/>
        <v>8091.4592000000002</v>
      </c>
      <c r="J135" s="5">
        <f t="shared" si="2"/>
        <v>3523.0835999999999</v>
      </c>
      <c r="K135" s="5">
        <f t="shared" si="2"/>
        <v>3405.8042</v>
      </c>
      <c r="L135" s="5">
        <f t="shared" si="2"/>
        <v>1348.0319999999999</v>
      </c>
      <c r="M135" s="5">
        <f t="shared" si="3"/>
        <v>1170.96</v>
      </c>
      <c r="N135" s="5">
        <f t="shared" si="5"/>
        <v>30174.88178</v>
      </c>
    </row>
    <row r="136" spans="1:14">
      <c r="A136" s="4">
        <v>56</v>
      </c>
      <c r="B136" s="4" t="s">
        <v>131</v>
      </c>
      <c r="C136" s="4" t="s">
        <v>132</v>
      </c>
      <c r="D136" s="5">
        <f t="shared" si="1"/>
        <v>313.83870000000002</v>
      </c>
      <c r="E136" s="5">
        <f t="shared" si="1"/>
        <v>380.69</v>
      </c>
      <c r="F136" s="5">
        <f t="shared" si="1"/>
        <v>861.93449999999996</v>
      </c>
      <c r="G136" s="5">
        <f t="shared" si="1"/>
        <v>1051.8768</v>
      </c>
      <c r="H136" s="5">
        <f t="shared" si="4"/>
        <v>3170.0988000000002</v>
      </c>
      <c r="I136" s="5">
        <f t="shared" si="2"/>
        <v>3990.3996000000002</v>
      </c>
      <c r="J136" s="5">
        <f t="shared" si="2"/>
        <v>4227.7438000000002</v>
      </c>
      <c r="K136" s="5">
        <f t="shared" si="2"/>
        <v>1536.6912</v>
      </c>
      <c r="L136" s="5">
        <f t="shared" si="2"/>
        <v>1741.684</v>
      </c>
      <c r="M136" s="5">
        <f t="shared" si="3"/>
        <v>1046.1199999999999</v>
      </c>
      <c r="N136" s="5">
        <f t="shared" si="5"/>
        <v>18321.077399999998</v>
      </c>
    </row>
    <row r="137" spans="1:14">
      <c r="A137" s="4">
        <v>57</v>
      </c>
      <c r="B137" s="4" t="s">
        <v>133</v>
      </c>
      <c r="C137" s="4" t="s">
        <v>134</v>
      </c>
      <c r="D137" s="5">
        <f t="shared" si="1"/>
        <v>11.616099999999999</v>
      </c>
      <c r="E137" s="5">
        <f t="shared" si="1"/>
        <v>0</v>
      </c>
      <c r="F137" s="5">
        <f t="shared" si="1"/>
        <v>0</v>
      </c>
      <c r="G137" s="5">
        <f t="shared" si="1"/>
        <v>122.5008</v>
      </c>
      <c r="H137" s="5">
        <f t="shared" si="4"/>
        <v>0</v>
      </c>
      <c r="I137" s="5">
        <f t="shared" si="2"/>
        <v>0</v>
      </c>
      <c r="J137" s="5">
        <f t="shared" si="2"/>
        <v>0</v>
      </c>
      <c r="K137" s="5">
        <f t="shared" si="2"/>
        <v>0</v>
      </c>
      <c r="L137" s="5">
        <f t="shared" si="2"/>
        <v>120.02</v>
      </c>
      <c r="M137" s="5">
        <f t="shared" si="3"/>
        <v>4.88</v>
      </c>
      <c r="N137" s="5">
        <f t="shared" si="5"/>
        <v>259.01690000000002</v>
      </c>
    </row>
    <row r="138" spans="1:14">
      <c r="A138" s="4">
        <v>58</v>
      </c>
      <c r="B138" s="4" t="s">
        <v>135</v>
      </c>
      <c r="C138" s="4" t="s">
        <v>136</v>
      </c>
      <c r="D138" s="5">
        <f t="shared" si="1"/>
        <v>2.21</v>
      </c>
      <c r="E138" s="5">
        <f t="shared" si="1"/>
        <v>9.25</v>
      </c>
      <c r="F138" s="5">
        <f t="shared" si="1"/>
        <v>16.63616</v>
      </c>
      <c r="G138" s="5">
        <f t="shared" si="1"/>
        <v>13.348800000000001</v>
      </c>
      <c r="H138" s="5">
        <f t="shared" si="4"/>
        <v>31.644400000000001</v>
      </c>
      <c r="I138" s="5">
        <f t="shared" si="2"/>
        <v>83.296800000000005</v>
      </c>
      <c r="J138" s="5">
        <f t="shared" si="2"/>
        <v>0</v>
      </c>
      <c r="K138" s="5">
        <f t="shared" si="2"/>
        <v>50.477600000000002</v>
      </c>
      <c r="L138" s="5">
        <f t="shared" si="2"/>
        <v>27.54</v>
      </c>
      <c r="M138" s="5">
        <f t="shared" si="3"/>
        <v>27.4</v>
      </c>
      <c r="N138" s="5">
        <f t="shared" si="5"/>
        <v>261.80376000000001</v>
      </c>
    </row>
    <row r="139" spans="1:14">
      <c r="A139" s="4">
        <v>59</v>
      </c>
      <c r="B139" s="4" t="s">
        <v>137</v>
      </c>
      <c r="C139" s="4" t="s">
        <v>138</v>
      </c>
      <c r="D139" s="5">
        <f t="shared" si="1"/>
        <v>0</v>
      </c>
      <c r="E139" s="5">
        <f t="shared" si="1"/>
        <v>0</v>
      </c>
      <c r="F139" s="5">
        <f t="shared" si="1"/>
        <v>1760.2515000000001</v>
      </c>
      <c r="G139" s="5">
        <f t="shared" si="1"/>
        <v>5375.9952000000003</v>
      </c>
      <c r="H139" s="5">
        <f t="shared" si="4"/>
        <v>11423.0921</v>
      </c>
      <c r="I139" s="5">
        <f t="shared" si="2"/>
        <v>10422.361199999999</v>
      </c>
      <c r="J139" s="5">
        <f t="shared" si="2"/>
        <v>9541.0552000000007</v>
      </c>
      <c r="K139" s="5">
        <f t="shared" si="2"/>
        <v>14042.1384</v>
      </c>
      <c r="L139" s="5">
        <f t="shared" si="2"/>
        <v>4203.8280000000004</v>
      </c>
      <c r="M139" s="5">
        <f t="shared" si="3"/>
        <v>1645.4</v>
      </c>
      <c r="N139" s="5">
        <f t="shared" si="5"/>
        <v>58414.121599999999</v>
      </c>
    </row>
    <row r="140" spans="1:14">
      <c r="A140" s="4">
        <v>60</v>
      </c>
      <c r="B140" s="4" t="s">
        <v>139</v>
      </c>
      <c r="C140" s="4" t="s">
        <v>140</v>
      </c>
      <c r="D140" s="5">
        <f t="shared" si="1"/>
        <v>670.82</v>
      </c>
      <c r="E140" s="5">
        <f t="shared" si="1"/>
        <v>1060.97</v>
      </c>
      <c r="F140" s="5">
        <f t="shared" si="1"/>
        <v>3553.7984999999999</v>
      </c>
      <c r="G140" s="5">
        <f t="shared" si="1"/>
        <v>15496.516799999999</v>
      </c>
      <c r="H140" s="5">
        <f t="shared" si="4"/>
        <v>13818.466399999999</v>
      </c>
      <c r="I140" s="5">
        <f t="shared" si="2"/>
        <v>13143.9936</v>
      </c>
      <c r="J140" s="5">
        <f t="shared" si="2"/>
        <v>11091.7394</v>
      </c>
      <c r="K140" s="5">
        <f t="shared" si="2"/>
        <v>8772.4230000000007</v>
      </c>
      <c r="L140" s="5">
        <f t="shared" si="2"/>
        <v>2925.6320000000001</v>
      </c>
      <c r="M140" s="5">
        <f t="shared" si="3"/>
        <v>1356.64</v>
      </c>
      <c r="N140" s="5">
        <f t="shared" si="5"/>
        <v>71890.9997</v>
      </c>
    </row>
    <row r="141" spans="1:14">
      <c r="A141" s="4">
        <v>61</v>
      </c>
      <c r="B141" s="4" t="s">
        <v>141</v>
      </c>
      <c r="C141" s="4" t="s">
        <v>142</v>
      </c>
      <c r="D141" s="5">
        <f t="shared" si="1"/>
        <v>446.53390000000002</v>
      </c>
      <c r="E141" s="5">
        <f t="shared" si="1"/>
        <v>821.22</v>
      </c>
      <c r="F141" s="5">
        <f t="shared" si="1"/>
        <v>1643.1659999999999</v>
      </c>
      <c r="G141" s="5">
        <f t="shared" si="1"/>
        <v>959.61599999999999</v>
      </c>
      <c r="H141" s="5">
        <f t="shared" si="4"/>
        <v>3589.1999000000001</v>
      </c>
      <c r="I141" s="5">
        <f t="shared" si="2"/>
        <v>6841.6048000000001</v>
      </c>
      <c r="J141" s="5">
        <f t="shared" si="2"/>
        <v>8274.9</v>
      </c>
      <c r="K141" s="5">
        <f t="shared" si="2"/>
        <v>2785.2926000000002</v>
      </c>
      <c r="L141" s="5">
        <f t="shared" si="2"/>
        <v>2347.5639999999999</v>
      </c>
      <c r="M141" s="5">
        <f t="shared" si="3"/>
        <v>1166.48</v>
      </c>
      <c r="N141" s="5">
        <f t="shared" si="5"/>
        <v>28875.5772</v>
      </c>
    </row>
    <row r="142" spans="1:14">
      <c r="A142" s="4">
        <v>62</v>
      </c>
      <c r="B142" s="4" t="s">
        <v>143</v>
      </c>
      <c r="C142" s="4" t="s">
        <v>144</v>
      </c>
      <c r="D142" s="5">
        <f t="shared" si="1"/>
        <v>369.0224</v>
      </c>
      <c r="E142" s="5">
        <f t="shared" si="1"/>
        <v>521.47</v>
      </c>
      <c r="F142" s="5">
        <f t="shared" si="1"/>
        <v>2200.6886599999998</v>
      </c>
      <c r="G142" s="5">
        <f t="shared" si="1"/>
        <v>2318.1120000000001</v>
      </c>
      <c r="H142" s="5">
        <f t="shared" si="4"/>
        <v>5772.6688999999997</v>
      </c>
      <c r="I142" s="5">
        <f t="shared" si="2"/>
        <v>7191.8940000000002</v>
      </c>
      <c r="J142" s="5">
        <f t="shared" si="2"/>
        <v>5825.7892000000002</v>
      </c>
      <c r="K142" s="5">
        <f t="shared" si="2"/>
        <v>4781.0712000000003</v>
      </c>
      <c r="L142" s="5">
        <f t="shared" si="2"/>
        <v>1301.1120000000001</v>
      </c>
      <c r="M142" s="5">
        <f t="shared" si="3"/>
        <v>913.8</v>
      </c>
      <c r="N142" s="5">
        <f t="shared" si="5"/>
        <v>31195.628359999999</v>
      </c>
    </row>
    <row r="143" spans="1:14">
      <c r="A143" s="4">
        <v>63</v>
      </c>
      <c r="B143" s="4" t="s">
        <v>145</v>
      </c>
      <c r="C143" s="4" t="s">
        <v>146</v>
      </c>
      <c r="D143" s="5">
        <f t="shared" si="1"/>
        <v>55.345199999999998</v>
      </c>
      <c r="E143" s="5">
        <f t="shared" si="1"/>
        <v>257.27999999999997</v>
      </c>
      <c r="F143" s="5">
        <f t="shared" si="1"/>
        <v>1221.2885799999999</v>
      </c>
      <c r="G143" s="5">
        <f t="shared" si="1"/>
        <v>5081.76</v>
      </c>
      <c r="H143" s="5">
        <f t="shared" si="4"/>
        <v>3055.3879000000002</v>
      </c>
      <c r="I143" s="5">
        <f t="shared" si="2"/>
        <v>7572.1620000000003</v>
      </c>
      <c r="J143" s="5">
        <f t="shared" si="2"/>
        <v>3334.9587999999999</v>
      </c>
      <c r="K143" s="5">
        <f t="shared" si="2"/>
        <v>3189.8123999999998</v>
      </c>
      <c r="L143" s="5">
        <f t="shared" si="2"/>
        <v>3284.6039999999998</v>
      </c>
      <c r="M143" s="5">
        <f t="shared" si="3"/>
        <v>2418.08</v>
      </c>
      <c r="N143" s="5">
        <f t="shared" si="5"/>
        <v>29470.678879999999</v>
      </c>
    </row>
    <row r="144" spans="1:14" s="2" customFormat="1">
      <c r="A144" s="3"/>
      <c r="B144" s="3" t="s">
        <v>147</v>
      </c>
      <c r="C144" s="3" t="s">
        <v>148</v>
      </c>
      <c r="D144" s="6">
        <f>SUM(D81:D143)</f>
        <v>16999.999999999996</v>
      </c>
      <c r="E144" s="6">
        <f t="shared" ref="E144:N144" si="6">SUM(E81:E143)</f>
        <v>50000.000000000015</v>
      </c>
      <c r="F144" s="6">
        <f t="shared" si="6"/>
        <v>88199.999999999985</v>
      </c>
      <c r="G144" s="6">
        <f t="shared" si="6"/>
        <v>144000.00000000003</v>
      </c>
      <c r="H144" s="6">
        <f t="shared" si="6"/>
        <v>376719.99995999993</v>
      </c>
      <c r="I144" s="6">
        <f t="shared" si="6"/>
        <v>503007.95999999985</v>
      </c>
      <c r="J144" s="6">
        <f t="shared" si="6"/>
        <v>469915.4718</v>
      </c>
      <c r="K144" s="6">
        <f t="shared" si="6"/>
        <v>377839.02119999996</v>
      </c>
      <c r="L144" s="6">
        <f t="shared" si="6"/>
        <v>170000.00000000003</v>
      </c>
      <c r="M144" s="6">
        <f t="shared" si="6"/>
        <v>111999.99999999999</v>
      </c>
      <c r="N144" s="6">
        <f t="shared" si="6"/>
        <v>2308682.4529600008</v>
      </c>
    </row>
    <row r="145" spans="6:6">
      <c r="F145" s="1">
        <v>0</v>
      </c>
    </row>
  </sheetData>
  <mergeCells count="11">
    <mergeCell ref="A78:N78"/>
    <mergeCell ref="A1:N1"/>
    <mergeCell ref="A2:N2"/>
    <mergeCell ref="A3:N3"/>
    <mergeCell ref="A4:N4"/>
    <mergeCell ref="A5:N5"/>
    <mergeCell ref="A75:N75"/>
    <mergeCell ref="A74:N74"/>
    <mergeCell ref="A73:N73"/>
    <mergeCell ref="A76:N76"/>
    <mergeCell ref="A77:N77"/>
  </mergeCells>
  <pageMargins left="0.7" right="0.7" top="0.75" bottom="0.75" header="0.3" footer="0.3"/>
  <pageSetup paperSize="8" scale="4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6D</vt:lpstr>
      <vt:lpstr>'6D'!Print_Area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Deepika Chavan</cp:lastModifiedBy>
  <cp:lastPrinted>2022-08-30T06:26:58Z</cp:lastPrinted>
  <dcterms:created xsi:type="dcterms:W3CDTF">2021-09-15T11:52:01Z</dcterms:created>
  <dcterms:modified xsi:type="dcterms:W3CDTF">2022-09-13T11:05:22Z</dcterms:modified>
</cp:coreProperties>
</file>