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480" yWindow="60" windowWidth="19095" windowHeight="7935"/>
  </bookViews>
  <sheets>
    <sheet name="7E" sheetId="1" r:id="rId1"/>
  </sheets>
  <calcPr calcId="162913"/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<sst xmlns="http://schemas.openxmlformats.org/spreadsheetml/2006/main" count="95" uniqueCount="90">
  <si>
    <t>क्षेत्र / राज्य
Region/State</t>
  </si>
  <si>
    <t>क्षेग्रा बै की संख्या
No. of  RRBs</t>
  </si>
  <si>
    <t>निव्वल लाभ
 Net Profit/Loss</t>
  </si>
  <si>
    <t>संचित हानियाँ
Accumulated Losses</t>
  </si>
  <si>
    <t>बकाया ऋण और अग्रिम
Loans &amp;  Advances O/s</t>
  </si>
  <si>
    <t xml:space="preserve"> सका अनजंक आस्तिया
Gross NPAs
31 March 2020</t>
  </si>
  <si>
    <t xml:space="preserve">वसूली (%)
Recovery (%) </t>
  </si>
  <si>
    <t>सं 
No.</t>
  </si>
  <si>
    <t>राशि
Amount</t>
  </si>
  <si>
    <t>%</t>
  </si>
  <si>
    <t>छत्तीसगढ़</t>
  </si>
  <si>
    <t>Chhattisgarh</t>
  </si>
  <si>
    <t>मध्य प्रदेश</t>
  </si>
  <si>
    <t>Madhya Pradesh</t>
  </si>
  <si>
    <t>उत्तर प्रदेश</t>
  </si>
  <si>
    <t>Uttar Pradesh</t>
  </si>
  <si>
    <t>उत्तराखंड</t>
  </si>
  <si>
    <t>Uttarakhand</t>
  </si>
  <si>
    <t>मध्यवर्ती क्षेत्र कुल</t>
  </si>
  <si>
    <t>Central Region Total</t>
  </si>
  <si>
    <t>बिहार</t>
  </si>
  <si>
    <t>Bihar</t>
  </si>
  <si>
    <t>झारखंड</t>
  </si>
  <si>
    <t>Jharkhand</t>
  </si>
  <si>
    <t>ओड़ीशा</t>
  </si>
  <si>
    <t>Odisha</t>
  </si>
  <si>
    <t>पश्चिम बंगाल</t>
  </si>
  <si>
    <t>West Bengal</t>
  </si>
  <si>
    <t>पूर्वी क्षेत्र कुल</t>
  </si>
  <si>
    <t>Eastern Region Total</t>
  </si>
  <si>
    <t>अरुणाचल प्रदेश</t>
  </si>
  <si>
    <t>Arunachal Pradesh</t>
  </si>
  <si>
    <t>असम</t>
  </si>
  <si>
    <t>Assam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</si>
  <si>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</si>
  <si>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</si>
  <si>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</si>
  <si>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</si>
  <si>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</si>
  <si>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</si>
  <si>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</si>
  <si>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</si>
  <si>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त्रिपुरा</t>
  </si>
  <si>
    <t>Tripura</t>
  </si>
  <si>
    <t>पूर्वोत्तर क्षेत्र कुल</t>
  </si>
  <si>
    <t>North-Eastern Region Total</t>
  </si>
  <si>
    <t>हरियाणा</t>
  </si>
  <si>
    <t>Haryana</t>
  </si>
  <si>
    <t>हिमाचल प्रदेश</t>
  </si>
  <si>
    <t>Himachal Pradesh</t>
  </si>
  <si>
    <t>जम्मू और कश्मीर</t>
  </si>
  <si>
    <t>Jammu and Kashmir</t>
  </si>
  <si>
    <t>पंजाब</t>
  </si>
  <si>
    <t>Punjab</t>
  </si>
  <si>
    <t>राजस्थान</t>
  </si>
  <si>
    <t>Rajasthan</t>
  </si>
  <si>
    <t>उत्तरी क्षेत्र कुल</t>
  </si>
  <si>
    <t>Northern  Region Total</t>
  </si>
  <si>
    <t>आंध्रा प्रदेश</t>
  </si>
  <si>
    <t>Andhra Pradesh</t>
  </si>
  <si>
    <t>कर्नाटक</t>
  </si>
  <si>
    <t>Karnataka</t>
  </si>
  <si>
    <t>केरल</t>
  </si>
  <si>
    <t>Kerala</t>
  </si>
  <si>
    <t>पुडुचेरी</t>
  </si>
  <si>
    <t>Puducherry</t>
  </si>
  <si>
    <t>तमिल नाडु</t>
  </si>
  <si>
    <t>Tamil Nadu</t>
  </si>
  <si>
    <t>तेलंगणा</t>
  </si>
  <si>
    <t>Telangana</t>
  </si>
  <si>
    <t>दक्षिणी क्षेत्र कुल</t>
  </si>
  <si>
    <t>Southern Region Total</t>
  </si>
  <si>
    <t>गुजरात</t>
  </si>
  <si>
    <t>Gujarat</t>
  </si>
  <si>
    <t>महाराष्ट्र</t>
  </si>
  <si>
    <t>Maharashtra</t>
  </si>
  <si>
    <t>पश्चिमी क्षेत्र कुल</t>
  </si>
  <si>
    <t>Western Region Total</t>
  </si>
  <si>
    <t>अखिल भारतीय</t>
  </si>
  <si>
    <t>All India</t>
  </si>
  <si>
    <t xml:space="preserve">विवरण 7 ई </t>
  </si>
  <si>
    <t>Statement 7 E</t>
  </si>
  <si>
    <r>
      <t>(</t>
    </r>
    <r>
      <rPr>
        <sz val="11"/>
        <color rgb="FF181717"/>
        <rFont val="Rupee Foradian"/>
        <family val="2"/>
      </rPr>
      <t>`</t>
    </r>
    <r>
      <rPr>
        <sz val="11"/>
        <color rgb="FF181717"/>
        <rFont val="Georgia"/>
        <family val="1"/>
      </rPr>
      <t xml:space="preserve"> करोड़)</t>
    </r>
  </si>
  <si>
    <r>
      <t xml:space="preserve"> (</t>
    </r>
    <r>
      <rPr>
        <sz val="11"/>
        <color rgb="FF181717"/>
        <rFont val="Rupee Foradian"/>
        <family val="2"/>
      </rPr>
      <t>`</t>
    </r>
    <r>
      <rPr>
        <sz val="11"/>
        <color rgb="FF181717"/>
        <rFont val="Georgia"/>
        <family val="1"/>
      </rPr>
      <t xml:space="preserve"> crore)</t>
    </r>
  </si>
  <si>
    <t>2020-21</t>
  </si>
  <si>
    <t>क्षेत्रीय ग्रामीण बैंकों के राज्य वार और क्षेत्र वार कार्यपरिणाम (31 मार्च 2021 की स्थिति)</t>
  </si>
  <si>
    <t xml:space="preserve">State-wise and Region-Wise Working Result of Regional Rural Banks (as on 31 March 2021) </t>
  </si>
  <si>
    <t>वर्ष के दौरान अर्जित लाभ
Profit Earning during 2020-21</t>
  </si>
  <si>
    <t>वर्ष के दौरान हानि
Loss Incurring during 2020-21</t>
  </si>
  <si>
    <t xml:space="preserve"> सका अनजंक आस्तिया
Gross NPAs
31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</si>
</sst>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81717"/>
      <name val="Georgia"/>
      <family val="1"/>
    </font>
    <font>
      <sz val="11"/>
      <color rgb="FF181717"/>
      <name val="Georgia"/>
      <family val="1"/>
    </font>
    <font>
      <sz val="11"/>
      <color theme="1"/>
      <name val="Georgia"/>
      <family val="1"/>
    </font>
    <font>
      <sz val="11"/>
      <color rgb="FF181717"/>
      <name val="Rupee Foradi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vertical="center" wrapText="1"/>
    </xf>
    <xf numFmtId="1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3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zoomScaleSheetLayoutView="100" workbookViewId="0">
      <selection sqref="A1:P1"/>
    </sheetView>
  </sheetViews>
  <sheetFormatPr defaultRowHeight="14.25"/>
  <cols>
    <col min="1" max="1" width="17.85546875" style="1" bestFit="1" customWidth="1"/>
    <col min="2" max="2" width="32.85546875" style="1" bestFit="1" customWidth="1"/>
    <col min="3" max="3" width="16" style="1" bestFit="1" customWidth="1"/>
    <col min="4" max="4" width="7.7109375" style="1" bestFit="1" customWidth="1"/>
    <col min="5" max="5" width="10.5703125" style="1" bestFit="1" customWidth="1"/>
    <col min="6" max="6" width="7.5703125" style="1" bestFit="1" customWidth="1"/>
    <col min="7" max="7" width="10.85546875" style="1" bestFit="1" customWidth="1"/>
    <col min="8" max="8" width="13.7109375" style="1" bestFit="1" customWidth="1"/>
    <col min="9" max="9" width="16.7109375" style="1" bestFit="1" customWidth="1"/>
    <col min="10" max="10" width="14.140625" style="1" bestFit="1" customWidth="1"/>
    <col min="11" max="11" width="12.140625" style="1" bestFit="1" customWidth="1"/>
    <col min="12" max="12" width="7.5703125" style="1" bestFit="1" customWidth="1"/>
    <col min="13" max="13" width="12" style="1" bestFit="1" customWidth="1"/>
    <col min="14" max="14" width="7.42578125" style="1" bestFit="1" customWidth="1"/>
    <col min="15" max="16" width="13.42578125" style="1" bestFit="1" customWidth="1"/>
    <col min="17" max="16384" width="9.140625" style="1"/>
  </cols>
  <sheetData>
    <row r="1" spans="1:16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5" t="s">
        <v>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5" t="s">
        <v>81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5" t="s">
        <v>86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6" t="s">
        <v>82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>
      <c r="A6" s="16" t="s">
        <v>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71.25" customHeight="1">
      <c r="A7" s="13" t="s">
        <v>0</v>
      </c>
      <c r="B7" s="13"/>
      <c r="C7" s="2" t="s">
        <v>1</v>
      </c>
      <c r="D7" s="17" t="s">
        <v>87</v>
      </c>
      <c r="E7" s="18"/>
      <c r="F7" s="17" t="s">
        <v>88</v>
      </c>
      <c r="G7" s="18"/>
      <c r="H7" s="2" t="s">
        <v>2</v>
      </c>
      <c r="I7" s="2" t="s">
        <v>3</v>
      </c>
      <c r="J7" s="2" t="s">
        <v>4</v>
      </c>
      <c r="K7" s="17" t="s">
        <v>5</v>
      </c>
      <c r="L7" s="18"/>
      <c r="M7" s="17" t="s">
        <v>89</v>
      </c>
      <c r="N7" s="18"/>
      <c r="O7" s="17" t="s">
        <v>6</v>
      </c>
      <c r="P7" s="18"/>
    </row>
    <row r="8" spans="1:16" ht="28.5">
      <c r="A8" s="13"/>
      <c r="B8" s="13"/>
      <c r="C8" s="3">
        <v>44286</v>
      </c>
      <c r="D8" s="2" t="s">
        <v>7</v>
      </c>
      <c r="E8" s="2" t="s">
        <v>8</v>
      </c>
      <c r="F8" s="2" t="s">
        <v>7</v>
      </c>
      <c r="G8" s="2" t="s">
        <v>8</v>
      </c>
      <c r="H8" s="2" t="s">
        <v>84</v>
      </c>
      <c r="I8" s="4">
        <v>44286</v>
      </c>
      <c r="J8" s="4">
        <v>44286</v>
      </c>
      <c r="K8" s="2" t="s">
        <v>8</v>
      </c>
      <c r="L8" s="2" t="s">
        <v>9</v>
      </c>
      <c r="M8" s="2" t="s">
        <v>8</v>
      </c>
      <c r="N8" s="2" t="s">
        <v>9</v>
      </c>
      <c r="O8" s="4">
        <v>43646</v>
      </c>
      <c r="P8" s="4">
        <v>44012</v>
      </c>
    </row>
    <row r="9" spans="1:16">
      <c r="A9" s="14">
        <v>1</v>
      </c>
      <c r="B9" s="14"/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</row>
    <row r="10" spans="1:16">
      <c r="A10" s="6" t="s">
        <v>10</v>
      </c>
      <c r="B10" s="6" t="s">
        <v>11</v>
      </c>
      <c r="C10" s="7">
        <v>1</v>
      </c>
      <c r="D10" s="7">
        <v>1</v>
      </c>
      <c r="E10" s="8">
        <v>12.4931</v>
      </c>
      <c r="F10" s="7">
        <v>0</v>
      </c>
      <c r="G10" s="8">
        <v>0</v>
      </c>
      <c r="H10" s="8">
        <v>12.4931</v>
      </c>
      <c r="I10" s="8">
        <v>0</v>
      </c>
      <c r="J10" s="8">
        <v>4451.7380999999996</v>
      </c>
      <c r="K10" s="8">
        <v>194.50960000000003</v>
      </c>
      <c r="L10" s="8">
        <v>5.5400872749963312</v>
      </c>
      <c r="M10" s="8">
        <v>138.06449999999998</v>
      </c>
      <c r="N10" s="7">
        <v>3.101361690616975</v>
      </c>
      <c r="O10" s="7">
        <v>82.288381598669247</v>
      </c>
      <c r="P10" s="7">
        <v>88.903737613225474</v>
      </c>
    </row>
    <row r="11" spans="1:16">
      <c r="A11" s="6" t="s">
        <v>12</v>
      </c>
      <c r="B11" s="6" t="s">
        <v>13</v>
      </c>
      <c r="C11" s="7">
        <v>2</v>
      </c>
      <c r="D11" s="7">
        <v>0</v>
      </c>
      <c r="E11" s="8">
        <v>0</v>
      </c>
      <c r="F11" s="7">
        <v>2</v>
      </c>
      <c r="G11" s="8">
        <v>223.59249999999997</v>
      </c>
      <c r="H11" s="8">
        <v>-223.59249999999997</v>
      </c>
      <c r="I11" s="8">
        <v>1427.9293</v>
      </c>
      <c r="J11" s="8">
        <v>13577.2565</v>
      </c>
      <c r="K11" s="8">
        <v>2804.0412000000001</v>
      </c>
      <c r="L11" s="8">
        <v>22.691908146415326</v>
      </c>
      <c r="M11" s="8">
        <v>2678.2918</v>
      </c>
      <c r="N11" s="7">
        <v>19.726310687287967</v>
      </c>
      <c r="O11" s="7">
        <v>67.755844667222078</v>
      </c>
      <c r="P11" s="7">
        <v>69.489177540296581</v>
      </c>
    </row>
    <row r="12" spans="1:16">
      <c r="A12" s="6" t="s">
        <v>14</v>
      </c>
      <c r="B12" s="6" t="s">
        <v>15</v>
      </c>
      <c r="C12" s="7">
        <v>3</v>
      </c>
      <c r="D12" s="7">
        <v>3</v>
      </c>
      <c r="E12" s="8">
        <v>454.22030000000001</v>
      </c>
      <c r="F12" s="7">
        <v>0</v>
      </c>
      <c r="G12" s="8">
        <v>0</v>
      </c>
      <c r="H12" s="8">
        <v>454.22030000000001</v>
      </c>
      <c r="I12" s="8">
        <v>0</v>
      </c>
      <c r="J12" s="8">
        <v>54989.212199999994</v>
      </c>
      <c r="K12" s="8">
        <v>7135.2216999999991</v>
      </c>
      <c r="L12" s="8">
        <v>13.759980832354081</v>
      </c>
      <c r="M12" s="8">
        <v>4821.8249999999998</v>
      </c>
      <c r="N12" s="7">
        <v>8.7686744492040578</v>
      </c>
      <c r="O12" s="7">
        <v>68.949197649135499</v>
      </c>
      <c r="P12" s="7">
        <v>68.721522240888206</v>
      </c>
    </row>
    <row r="13" spans="1:16">
      <c r="A13" s="6" t="s">
        <v>16</v>
      </c>
      <c r="B13" s="6" t="s">
        <v>17</v>
      </c>
      <c r="C13" s="7">
        <v>1</v>
      </c>
      <c r="D13" s="7">
        <v>1</v>
      </c>
      <c r="E13" s="8">
        <v>1.5715000000000001</v>
      </c>
      <c r="F13" s="7">
        <v>0</v>
      </c>
      <c r="G13" s="8">
        <v>0</v>
      </c>
      <c r="H13" s="8">
        <v>1.5715000000000001</v>
      </c>
      <c r="I13" s="8">
        <v>77.98060000000001</v>
      </c>
      <c r="J13" s="8">
        <v>2596.2925</v>
      </c>
      <c r="K13" s="8">
        <v>177.0772</v>
      </c>
      <c r="L13" s="8">
        <v>7.3043920888734339</v>
      </c>
      <c r="M13" s="8">
        <v>203.86829999999998</v>
      </c>
      <c r="N13" s="7">
        <v>7.852285518677113</v>
      </c>
      <c r="O13" s="7">
        <v>83.415179318329365</v>
      </c>
      <c r="P13" s="7">
        <v>80.588575848515958</v>
      </c>
    </row>
    <row r="14" spans="1:16">
      <c r="A14" s="9" t="s">
        <v>18</v>
      </c>
      <c r="B14" s="10" t="s">
        <v>19</v>
      </c>
      <c r="C14" s="11">
        <v>7</v>
      </c>
      <c r="D14" s="11">
        <v>5</v>
      </c>
      <c r="E14" s="12">
        <v>468.28490000000005</v>
      </c>
      <c r="F14" s="11">
        <v>2</v>
      </c>
      <c r="G14" s="12">
        <v>223.59249999999997</v>
      </c>
      <c r="H14" s="12">
        <v>244.69240000000008</v>
      </c>
      <c r="I14" s="12">
        <v>1505.9099000000001</v>
      </c>
      <c r="J14" s="12">
        <v>75614.499299999981</v>
      </c>
      <c r="K14" s="12">
        <v>10310.849699999999</v>
      </c>
      <c r="L14" s="12">
        <v>14.698897610232045</v>
      </c>
      <c r="M14" s="12">
        <v>7842.0496000000003</v>
      </c>
      <c r="N14" s="11">
        <v>10.37109241296001</v>
      </c>
      <c r="O14" s="11">
        <v>69.459410132839579</v>
      </c>
      <c r="P14" s="11">
        <v>70.040240884525801</v>
      </c>
    </row>
    <row r="15" spans="1:16">
      <c r="A15" s="6" t="s">
        <v>20</v>
      </c>
      <c r="B15" s="6" t="s">
        <v>21</v>
      </c>
      <c r="C15" s="7">
        <v>2</v>
      </c>
      <c r="D15" s="7">
        <v>0</v>
      </c>
      <c r="E15" s="8">
        <v>0</v>
      </c>
      <c r="F15" s="7">
        <v>2</v>
      </c>
      <c r="G15" s="8">
        <v>432.2638</v>
      </c>
      <c r="H15" s="8">
        <v>-432.2638</v>
      </c>
      <c r="I15" s="8">
        <v>1033.9874</v>
      </c>
      <c r="J15" s="8">
        <v>20260.347900000001</v>
      </c>
      <c r="K15" s="8">
        <v>4549.3503000000001</v>
      </c>
      <c r="L15" s="8">
        <v>24.164027533758542</v>
      </c>
      <c r="M15" s="8">
        <v>5940.2634000000007</v>
      </c>
      <c r="N15" s="7">
        <v>29.319651514967326</v>
      </c>
      <c r="O15" s="7">
        <v>40.208196371338957</v>
      </c>
      <c r="P15" s="7">
        <v>36.437377756737419</v>
      </c>
    </row>
    <row r="16" spans="1:16">
      <c r="A16" s="6" t="s">
        <v>22</v>
      </c>
      <c r="B16" s="6" t="s">
        <v>23</v>
      </c>
      <c r="C16" s="7">
        <v>1</v>
      </c>
      <c r="D16" s="7">
        <v>1</v>
      </c>
      <c r="E16" s="8">
        <v>32.0197</v>
      </c>
      <c r="F16" s="7">
        <v>0</v>
      </c>
      <c r="G16" s="8">
        <v>0</v>
      </c>
      <c r="H16" s="8">
        <v>32.0197</v>
      </c>
      <c r="I16" s="8">
        <v>0</v>
      </c>
      <c r="J16" s="8">
        <v>3450.1187</v>
      </c>
      <c r="K16" s="8">
        <v>275.28149999999999</v>
      </c>
      <c r="L16" s="8">
        <v>9.0538162377375535</v>
      </c>
      <c r="M16" s="8">
        <v>317.28120000000001</v>
      </c>
      <c r="N16" s="7">
        <v>9.196240117767541</v>
      </c>
      <c r="O16" s="7">
        <v>62.342345640593827</v>
      </c>
      <c r="P16" s="7">
        <v>62.723764036887161</v>
      </c>
    </row>
    <row r="17" spans="1:16">
      <c r="A17" s="6" t="s">
        <v>24</v>
      </c>
      <c r="B17" s="6" t="s">
        <v>25</v>
      </c>
      <c r="C17" s="7">
        <v>2</v>
      </c>
      <c r="D17" s="7">
        <v>0</v>
      </c>
      <c r="E17" s="8">
        <v>0</v>
      </c>
      <c r="F17" s="7">
        <v>2</v>
      </c>
      <c r="G17" s="8">
        <v>622.71940000000006</v>
      </c>
      <c r="H17" s="8">
        <v>-622.71940000000006</v>
      </c>
      <c r="I17" s="8">
        <v>2612.212</v>
      </c>
      <c r="J17" s="8">
        <v>8604.452299999999</v>
      </c>
      <c r="K17" s="8">
        <v>2146.2524000000003</v>
      </c>
      <c r="L17" s="8">
        <v>26.774783485339505</v>
      </c>
      <c r="M17" s="8">
        <v>2283.7309000000005</v>
      </c>
      <c r="N17" s="7">
        <v>26.541269802843821</v>
      </c>
      <c r="O17" s="7">
        <v>68.105215150149817</v>
      </c>
      <c r="P17" s="7">
        <v>66.154614826896491</v>
      </c>
    </row>
    <row r="18" spans="1:16">
      <c r="A18" s="6" t="s">
        <v>26</v>
      </c>
      <c r="B18" s="6" t="s">
        <v>27</v>
      </c>
      <c r="C18" s="7">
        <v>3</v>
      </c>
      <c r="D18" s="7">
        <v>2</v>
      </c>
      <c r="E18" s="8">
        <v>79.692499999999995</v>
      </c>
      <c r="F18" s="7">
        <v>1</v>
      </c>
      <c r="G18" s="8">
        <v>61.0032</v>
      </c>
      <c r="H18" s="8">
        <v>18.689299999999996</v>
      </c>
      <c r="I18" s="8">
        <v>1303.5034999999998</v>
      </c>
      <c r="J18" s="8">
        <v>12604.0177</v>
      </c>
      <c r="K18" s="8">
        <v>1922.9576999999999</v>
      </c>
      <c r="L18" s="8">
        <v>17.109581763400509</v>
      </c>
      <c r="M18" s="8">
        <v>1848.5441000000001</v>
      </c>
      <c r="N18" s="7">
        <v>14.666308347059843</v>
      </c>
      <c r="O18" s="7">
        <v>68.176034850593339</v>
      </c>
      <c r="P18" s="7">
        <v>61.986195126600244</v>
      </c>
    </row>
    <row r="19" spans="1:16">
      <c r="A19" s="9" t="s">
        <v>28</v>
      </c>
      <c r="B19" s="10" t="s">
        <v>29</v>
      </c>
      <c r="C19" s="11">
        <v>8</v>
      </c>
      <c r="D19" s="11">
        <v>3</v>
      </c>
      <c r="E19" s="12">
        <v>111.7122</v>
      </c>
      <c r="F19" s="11">
        <v>5</v>
      </c>
      <c r="G19" s="12">
        <v>1115.9864000000002</v>
      </c>
      <c r="H19" s="12">
        <v>-1004.2742000000003</v>
      </c>
      <c r="I19" s="12">
        <v>4949.7029000000002</v>
      </c>
      <c r="J19" s="12">
        <v>44918.936600000001</v>
      </c>
      <c r="K19" s="12">
        <v>8893.8419000000013</v>
      </c>
      <c r="L19" s="12">
        <v>21.627692761271746</v>
      </c>
      <c r="M19" s="12">
        <v>10389.819600000003</v>
      </c>
      <c r="N19" s="11">
        <v>23.130154866578032</v>
      </c>
      <c r="O19" s="11">
        <v>53.158185047912298</v>
      </c>
      <c r="P19" s="11">
        <v>50.116230895983506</v>
      </c>
    </row>
    <row r="20" spans="1:16">
      <c r="A20" s="6" t="s">
        <v>30</v>
      </c>
      <c r="B20" s="6" t="s">
        <v>31</v>
      </c>
      <c r="C20" s="7">
        <v>1</v>
      </c>
      <c r="D20" s="7">
        <v>1</v>
      </c>
      <c r="E20" s="8">
        <v>6.0233000000000008</v>
      </c>
      <c r="F20" s="7">
        <v>0</v>
      </c>
      <c r="G20" s="8">
        <v>0</v>
      </c>
      <c r="H20" s="8">
        <v>6.0233000000000008</v>
      </c>
      <c r="I20" s="8">
        <v>30.066500000000001</v>
      </c>
      <c r="J20" s="8">
        <v>199.82029999999997</v>
      </c>
      <c r="K20" s="8">
        <v>8.9979999999999993</v>
      </c>
      <c r="L20" s="8">
        <v>5.5672976023125509</v>
      </c>
      <c r="M20" s="8">
        <v>11.2149</v>
      </c>
      <c r="N20" s="7">
        <v>5.6124928248030859</v>
      </c>
      <c r="O20" s="7">
        <v>61.276901052405712</v>
      </c>
      <c r="P20" s="7">
        <v>59.502418952562508</v>
      </c>
    </row>
    <row r="21" spans="1:16">
      <c r="A21" s="6" t="s">
        <v>32</v>
      </c>
      <c r="B21" s="6" t="s">
        <v>33</v>
      </c>
      <c r="C21" s="7">
        <v>1</v>
      </c>
      <c r="D21" s="7">
        <v>0</v>
      </c>
      <c r="E21" s="8">
        <v>0</v>
      </c>
      <c r="F21" s="7">
        <v>1</v>
      </c>
      <c r="G21" s="8">
        <v>114.3216</v>
      </c>
      <c r="H21" s="8">
        <v>-114.3216</v>
      </c>
      <c r="I21" s="8">
        <v>485.94389999999999</v>
      </c>
      <c r="J21" s="8">
        <v>4403.6018999999997</v>
      </c>
      <c r="K21" s="8">
        <v>1501.6230000000003</v>
      </c>
      <c r="L21" s="8">
        <v>37.14215573816616</v>
      </c>
      <c r="M21" s="8">
        <v>1473.2799</v>
      </c>
      <c r="N21" s="7">
        <v>33.456246351424276</v>
      </c>
      <c r="O21" s="7">
        <v>68.193601451349082</v>
      </c>
      <c r="P21" s="7">
        <v>66.913766741880792</v>
      </c>
    </row>
    <row r="22" spans="1:16">
      <c r="A22" s="6" t="s">
        <v>34</v>
      </c>
      <c r="B22" s="6" t="s">
        <v>35</v>
      </c>
      <c r="C22" s="7">
        <v>1</v>
      </c>
      <c r="D22" s="7">
        <v>0</v>
      </c>
      <c r="E22" s="8">
        <v>0</v>
      </c>
      <c r="F22" s="7">
        <v>1</v>
      </c>
      <c r="G22" s="8">
        <v>5.1478999999999999</v>
      </c>
      <c r="H22" s="8">
        <v>-5.1478999999999999</v>
      </c>
      <c r="I22" s="8">
        <v>56.581800000000001</v>
      </c>
      <c r="J22" s="8">
        <v>189.59540000000001</v>
      </c>
      <c r="K22" s="8">
        <v>32.256700000000002</v>
      </c>
      <c r="L22" s="8">
        <v>19.757931391435108</v>
      </c>
      <c r="M22" s="8">
        <v>54.397700000000007</v>
      </c>
      <c r="N22" s="7">
        <v>28.691466143165922</v>
      </c>
      <c r="O22" s="7">
        <v>70.119952621944648</v>
      </c>
      <c r="P22" s="7">
        <v>70.119952621944648</v>
      </c>
    </row>
    <row r="23" spans="1:16">
      <c r="A23" s="6" t="s">
        <v>36</v>
      </c>
      <c r="B23" s="6" t="s">
        <v>37</v>
      </c>
      <c r="C23" s="7">
        <v>1</v>
      </c>
      <c r="D23" s="7">
        <v>1</v>
      </c>
      <c r="E23" s="8">
        <v>0.94159999999999999</v>
      </c>
      <c r="F23" s="7">
        <v>0</v>
      </c>
      <c r="G23" s="8">
        <v>0</v>
      </c>
      <c r="H23" s="8">
        <v>0.94159999999999999</v>
      </c>
      <c r="I23" s="8">
        <v>0</v>
      </c>
      <c r="J23" s="8">
        <v>841.86149999999998</v>
      </c>
      <c r="K23" s="8">
        <v>87.897999999999996</v>
      </c>
      <c r="L23" s="8">
        <v>11.586365003056153</v>
      </c>
      <c r="M23" s="8">
        <v>92.759500000000003</v>
      </c>
      <c r="N23" s="7">
        <v>11.018380101715069</v>
      </c>
      <c r="O23" s="7">
        <v>74.255241117537196</v>
      </c>
      <c r="P23" s="7">
        <v>74.479234773596588</v>
      </c>
    </row>
    <row r="24" spans="1:16">
      <c r="A24" s="6" t="s">
        <v>38</v>
      </c>
      <c r="B24" s="6" t="s">
        <v>39</v>
      </c>
      <c r="C24" s="7">
        <v>1</v>
      </c>
      <c r="D24" s="7">
        <v>1</v>
      </c>
      <c r="E24" s="8">
        <v>38.551600000000001</v>
      </c>
      <c r="F24" s="7">
        <v>0</v>
      </c>
      <c r="G24" s="8">
        <v>0</v>
      </c>
      <c r="H24" s="8">
        <v>38.551600000000001</v>
      </c>
      <c r="I24" s="8">
        <v>0</v>
      </c>
      <c r="J24" s="8">
        <v>2052.1354999999999</v>
      </c>
      <c r="K24" s="8">
        <v>79.639200000000002</v>
      </c>
      <c r="L24" s="8">
        <v>5.1867634603041557</v>
      </c>
      <c r="M24" s="8">
        <v>124.51649999999999</v>
      </c>
      <c r="N24" s="7">
        <v>6.0676548892604805</v>
      </c>
      <c r="O24" s="7">
        <v>86.850429649389923</v>
      </c>
      <c r="P24" s="7">
        <v>82.782579246278942</v>
      </c>
    </row>
    <row r="25" spans="1:16">
      <c r="A25" s="6" t="s">
        <v>40</v>
      </c>
      <c r="B25" s="6" t="s">
        <v>41</v>
      </c>
      <c r="C25" s="7">
        <v>1</v>
      </c>
      <c r="D25" s="7">
        <v>0</v>
      </c>
      <c r="E25" s="8">
        <v>0</v>
      </c>
      <c r="F25" s="7">
        <v>1</v>
      </c>
      <c r="G25" s="8">
        <v>1.9472999999999998</v>
      </c>
      <c r="H25" s="8">
        <v>-1.9472999999999998</v>
      </c>
      <c r="I25" s="8">
        <v>18.379300000000001</v>
      </c>
      <c r="J25" s="8">
        <v>32.8613</v>
      </c>
      <c r="K25" s="8">
        <v>1.4023000000000001</v>
      </c>
      <c r="L25" s="8">
        <v>4.1376278347899476</v>
      </c>
      <c r="M25" s="8">
        <v>1.3512</v>
      </c>
      <c r="N25" s="7">
        <v>4.1118275905092014</v>
      </c>
      <c r="O25" s="7">
        <v>78.929077817009087</v>
      </c>
      <c r="P25" s="7">
        <v>95.863028194418831</v>
      </c>
    </row>
    <row r="26" spans="1:16">
      <c r="A26" s="6" t="s">
        <v>42</v>
      </c>
      <c r="B26" s="6" t="s">
        <v>43</v>
      </c>
      <c r="C26" s="7">
        <v>1</v>
      </c>
      <c r="D26" s="7">
        <v>1</v>
      </c>
      <c r="E26" s="8">
        <v>200.03119999999998</v>
      </c>
      <c r="F26" s="7">
        <v>0</v>
      </c>
      <c r="G26" s="8">
        <v>0</v>
      </c>
      <c r="H26" s="8">
        <v>200.03119999999998</v>
      </c>
      <c r="I26" s="8">
        <v>0</v>
      </c>
      <c r="J26" s="8">
        <v>2704.1445000000003</v>
      </c>
      <c r="K26" s="8">
        <v>244.77930000000001</v>
      </c>
      <c r="L26" s="8">
        <v>8.9152218542803947</v>
      </c>
      <c r="M26" s="8">
        <v>223.15040000000002</v>
      </c>
      <c r="N26" s="7">
        <v>8.252162560099876</v>
      </c>
      <c r="O26" s="7">
        <v>72.818363736215488</v>
      </c>
      <c r="P26" s="7">
        <v>72.818367587444072</v>
      </c>
    </row>
    <row r="27" spans="1:16">
      <c r="A27" s="9" t="s">
        <v>44</v>
      </c>
      <c r="B27" s="10" t="s">
        <v>45</v>
      </c>
      <c r="C27" s="11">
        <v>7</v>
      </c>
      <c r="D27" s="11">
        <v>4</v>
      </c>
      <c r="E27" s="12">
        <v>245.54769999999999</v>
      </c>
      <c r="F27" s="11">
        <v>3</v>
      </c>
      <c r="G27" s="12">
        <v>121.41680000000001</v>
      </c>
      <c r="H27" s="12">
        <v>124.13089999999998</v>
      </c>
      <c r="I27" s="12">
        <v>590.97150000000011</v>
      </c>
      <c r="J27" s="12">
        <v>10424.020400000001</v>
      </c>
      <c r="K27" s="12">
        <v>1956.5965000000003</v>
      </c>
      <c r="L27" s="12">
        <v>20.72363117899296</v>
      </c>
      <c r="M27" s="12">
        <v>1980.6701</v>
      </c>
      <c r="N27" s="11">
        <v>19.0010190310065</v>
      </c>
      <c r="O27" s="11">
        <v>71.633810842148051</v>
      </c>
      <c r="P27" s="11">
        <v>70.854195805630496</v>
      </c>
    </row>
    <row r="28" spans="1:16">
      <c r="A28" s="6" t="s">
        <v>46</v>
      </c>
      <c r="B28" s="6" t="s">
        <v>47</v>
      </c>
      <c r="C28" s="7">
        <v>1</v>
      </c>
      <c r="D28" s="7">
        <v>1</v>
      </c>
      <c r="E28" s="8">
        <v>18.301600000000001</v>
      </c>
      <c r="F28" s="7">
        <v>0</v>
      </c>
      <c r="G28" s="8">
        <v>0</v>
      </c>
      <c r="H28" s="8">
        <v>18.301600000000001</v>
      </c>
      <c r="I28" s="8">
        <v>0</v>
      </c>
      <c r="J28" s="8">
        <v>10685.830099999999</v>
      </c>
      <c r="K28" s="8">
        <v>1173.3994</v>
      </c>
      <c r="L28" s="8">
        <v>11.567388897706335</v>
      </c>
      <c r="M28" s="8">
        <v>998.54550000000006</v>
      </c>
      <c r="N28" s="7">
        <v>9.344575860325536</v>
      </c>
      <c r="O28" s="7">
        <v>63.983353439319757</v>
      </c>
      <c r="P28" s="7">
        <v>69.902622222307912</v>
      </c>
    </row>
    <row r="29" spans="1:16">
      <c r="A29" s="6" t="s">
        <v>48</v>
      </c>
      <c r="B29" s="6" t="s">
        <v>49</v>
      </c>
      <c r="C29" s="7">
        <v>1</v>
      </c>
      <c r="D29" s="7">
        <v>1</v>
      </c>
      <c r="E29" s="8">
        <v>8.6969000000000012</v>
      </c>
      <c r="F29" s="7">
        <v>0</v>
      </c>
      <c r="G29" s="8">
        <v>0</v>
      </c>
      <c r="H29" s="8">
        <v>8.6969000000000012</v>
      </c>
      <c r="I29" s="8">
        <v>0</v>
      </c>
      <c r="J29" s="8">
        <v>2440.3217999999997</v>
      </c>
      <c r="K29" s="8">
        <v>121.96430000000001</v>
      </c>
      <c r="L29" s="8">
        <v>5.767472375651419</v>
      </c>
      <c r="M29" s="8">
        <v>130.59010000000001</v>
      </c>
      <c r="N29" s="7">
        <v>5.3513475149056164</v>
      </c>
      <c r="O29" s="7">
        <v>88.754080748006288</v>
      </c>
      <c r="P29" s="7">
        <v>87.264471461659753</v>
      </c>
    </row>
    <row r="30" spans="1:16">
      <c r="A30" s="6" t="s">
        <v>50</v>
      </c>
      <c r="B30" s="6" t="s">
        <v>51</v>
      </c>
      <c r="C30" s="7">
        <v>2</v>
      </c>
      <c r="D30" s="7">
        <v>0</v>
      </c>
      <c r="E30" s="8">
        <v>0</v>
      </c>
      <c r="F30" s="7">
        <v>2</v>
      </c>
      <c r="G30" s="8">
        <v>49.0154</v>
      </c>
      <c r="H30" s="8">
        <v>-49.0154</v>
      </c>
      <c r="I30" s="8">
        <v>404.1001</v>
      </c>
      <c r="J30" s="8">
        <v>3064.2540999999997</v>
      </c>
      <c r="K30" s="8">
        <v>297.7208</v>
      </c>
      <c r="L30" s="8">
        <v>11.272735864287712</v>
      </c>
      <c r="M30" s="8">
        <v>273.55169999999998</v>
      </c>
      <c r="N30" s="7">
        <v>8.9271872068311833</v>
      </c>
      <c r="O30" s="7">
        <v>73.842995710700109</v>
      </c>
      <c r="P30" s="7">
        <v>62.248281509292866</v>
      </c>
    </row>
    <row r="31" spans="1:16">
      <c r="A31" s="6" t="s">
        <v>52</v>
      </c>
      <c r="B31" s="6" t="s">
        <v>53</v>
      </c>
      <c r="C31" s="7">
        <v>1</v>
      </c>
      <c r="D31" s="7">
        <v>1</v>
      </c>
      <c r="E31" s="8">
        <v>53.464700000000001</v>
      </c>
      <c r="F31" s="7">
        <v>0</v>
      </c>
      <c r="G31" s="8">
        <v>0</v>
      </c>
      <c r="H31" s="8">
        <v>53.464700000000001</v>
      </c>
      <c r="I31" s="8">
        <v>0</v>
      </c>
      <c r="J31" s="8">
        <v>7609.6837999999998</v>
      </c>
      <c r="K31" s="8">
        <v>580.20650000000001</v>
      </c>
      <c r="L31" s="8">
        <v>8.4991665431552299</v>
      </c>
      <c r="M31" s="8">
        <v>570.23410000000001</v>
      </c>
      <c r="N31" s="7">
        <v>7.4935321228458918</v>
      </c>
      <c r="O31" s="7">
        <v>90.681083229377748</v>
      </c>
      <c r="P31" s="7">
        <v>90.583209725797758</v>
      </c>
    </row>
    <row r="32" spans="1:16">
      <c r="A32" s="6" t="s">
        <v>54</v>
      </c>
      <c r="B32" s="6" t="s">
        <v>55</v>
      </c>
      <c r="C32" s="7">
        <v>2</v>
      </c>
      <c r="D32" s="7">
        <v>2</v>
      </c>
      <c r="E32" s="8">
        <v>354.63659999999999</v>
      </c>
      <c r="F32" s="7">
        <v>0</v>
      </c>
      <c r="G32" s="8">
        <v>0</v>
      </c>
      <c r="H32" s="8">
        <v>354.63659999999999</v>
      </c>
      <c r="I32" s="8">
        <v>0</v>
      </c>
      <c r="J32" s="8">
        <v>25226.268899999995</v>
      </c>
      <c r="K32" s="8">
        <v>934.70529999999997</v>
      </c>
      <c r="L32" s="8">
        <v>4.3335447672688003</v>
      </c>
      <c r="M32" s="8">
        <v>793.9996000000001</v>
      </c>
      <c r="N32" s="7">
        <v>3.1475110455196971</v>
      </c>
      <c r="O32" s="7">
        <v>77.277531816309889</v>
      </c>
      <c r="P32" s="7">
        <v>81.693008227270909</v>
      </c>
    </row>
    <row r="33" spans="1:16">
      <c r="A33" s="6" t="s">
        <v>56</v>
      </c>
      <c r="B33" s="10" t="s">
        <v>57</v>
      </c>
      <c r="C33" s="11">
        <v>7</v>
      </c>
      <c r="D33" s="11">
        <v>5</v>
      </c>
      <c r="E33" s="12">
        <v>435.09979999999996</v>
      </c>
      <c r="F33" s="11">
        <v>2</v>
      </c>
      <c r="G33" s="11">
        <v>49.0154</v>
      </c>
      <c r="H33" s="11">
        <v>386.08439999999996</v>
      </c>
      <c r="I33" s="11">
        <v>404.1001</v>
      </c>
      <c r="J33" s="11">
        <v>49026.358699999997</v>
      </c>
      <c r="K33" s="12">
        <v>3107.9963000000002</v>
      </c>
      <c r="L33" s="12">
        <v>7.1785682361406051</v>
      </c>
      <c r="M33" s="11">
        <f>SUM(M28:M32)</f>
        <v>2766.9210000000003</v>
      </c>
      <c r="N33" s="11">
        <v>5.6437415981293348</v>
      </c>
      <c r="O33" s="11">
        <v>79.962091678594092</v>
      </c>
      <c r="P33" s="11">
        <v>82.964249991563847</v>
      </c>
    </row>
    <row r="34" spans="1:16">
      <c r="A34" s="6" t="s">
        <v>58</v>
      </c>
      <c r="B34" s="6" t="s">
        <v>59</v>
      </c>
      <c r="C34" s="7">
        <v>3</v>
      </c>
      <c r="D34" s="7">
        <v>3</v>
      </c>
      <c r="E34" s="8">
        <v>565.48880000000008</v>
      </c>
      <c r="F34" s="7">
        <v>0</v>
      </c>
      <c r="G34" s="8">
        <v>0</v>
      </c>
      <c r="H34" s="8">
        <v>565.48880000000008</v>
      </c>
      <c r="I34" s="8">
        <v>0</v>
      </c>
      <c r="J34" s="8">
        <v>31145.014300000003</v>
      </c>
      <c r="K34" s="8">
        <v>407.41519999999997</v>
      </c>
      <c r="L34" s="8">
        <v>1.5737948474333896</v>
      </c>
      <c r="M34" s="8">
        <v>455.31209999999999</v>
      </c>
      <c r="N34" s="7">
        <v>1.4619100688613265</v>
      </c>
      <c r="O34" s="7">
        <v>85.379221537224765</v>
      </c>
      <c r="P34" s="7">
        <v>90.074333090769287</v>
      </c>
    </row>
    <row r="35" spans="1:16">
      <c r="A35" s="6" t="s">
        <v>60</v>
      </c>
      <c r="B35" s="6" t="s">
        <v>61</v>
      </c>
      <c r="C35" s="7">
        <v>2</v>
      </c>
      <c r="D35" s="7">
        <v>2</v>
      </c>
      <c r="E35" s="8">
        <v>20.547799999999999</v>
      </c>
      <c r="F35" s="7">
        <v>0</v>
      </c>
      <c r="G35" s="8">
        <v>0</v>
      </c>
      <c r="H35" s="8">
        <v>20.547799999999999</v>
      </c>
      <c r="I35" s="8">
        <v>0</v>
      </c>
      <c r="J35" s="8">
        <v>35505.483099999998</v>
      </c>
      <c r="K35" s="8">
        <v>3737.59</v>
      </c>
      <c r="L35" s="8">
        <v>11.47</v>
      </c>
      <c r="M35" s="8">
        <v>4972.2994000000008</v>
      </c>
      <c r="N35" s="7">
        <v>14.004314167464463</v>
      </c>
      <c r="O35" s="7">
        <v>74.076744363764391</v>
      </c>
      <c r="P35" s="7">
        <v>66.965678919980675</v>
      </c>
    </row>
    <row r="36" spans="1:16">
      <c r="A36" s="6" t="s">
        <v>62</v>
      </c>
      <c r="B36" s="6" t="s">
        <v>63</v>
      </c>
      <c r="C36" s="7">
        <v>1</v>
      </c>
      <c r="D36" s="7">
        <v>1</v>
      </c>
      <c r="E36" s="8">
        <v>33.4253</v>
      </c>
      <c r="F36" s="7">
        <v>0</v>
      </c>
      <c r="G36" s="8">
        <v>0</v>
      </c>
      <c r="H36" s="8">
        <v>33.4253</v>
      </c>
      <c r="I36" s="8">
        <v>36.558399999999999</v>
      </c>
      <c r="J36" s="8">
        <v>18456.787400000001</v>
      </c>
      <c r="K36" s="8">
        <v>771.0773999999999</v>
      </c>
      <c r="L36" s="8">
        <v>4.3029325392178368</v>
      </c>
      <c r="M36" s="8">
        <v>673.51750000000004</v>
      </c>
      <c r="N36" s="7">
        <v>3.6491588996685307</v>
      </c>
      <c r="O36" s="7">
        <v>95.695858894198764</v>
      </c>
      <c r="P36" s="7">
        <v>95.433438656847898</v>
      </c>
    </row>
    <row r="37" spans="1:16">
      <c r="A37" s="6" t="s">
        <v>64</v>
      </c>
      <c r="B37" s="6" t="s">
        <v>65</v>
      </c>
      <c r="C37" s="7">
        <v>1</v>
      </c>
      <c r="D37" s="7">
        <v>1</v>
      </c>
      <c r="E37" s="8">
        <v>9.1103000000000005</v>
      </c>
      <c r="F37" s="7">
        <v>0</v>
      </c>
      <c r="G37" s="8">
        <v>0</v>
      </c>
      <c r="H37" s="8">
        <v>9.1103000000000005</v>
      </c>
      <c r="I37" s="8">
        <v>0</v>
      </c>
      <c r="J37" s="8">
        <v>836.09270000000004</v>
      </c>
      <c r="K37" s="8">
        <v>13.1439</v>
      </c>
      <c r="L37" s="8">
        <v>1.924888363240796</v>
      </c>
      <c r="M37" s="8">
        <v>16.355</v>
      </c>
      <c r="N37" s="7">
        <v>1.9561228079135244</v>
      </c>
      <c r="O37" s="7">
        <v>91.67425294979482</v>
      </c>
      <c r="P37" s="7">
        <v>80.410586778847573</v>
      </c>
    </row>
    <row r="38" spans="1:16">
      <c r="A38" s="6" t="s">
        <v>66</v>
      </c>
      <c r="B38" s="6" t="s">
        <v>67</v>
      </c>
      <c r="C38" s="7">
        <v>1</v>
      </c>
      <c r="D38" s="7">
        <v>1</v>
      </c>
      <c r="E38" s="8">
        <v>184.50970000000001</v>
      </c>
      <c r="F38" s="7">
        <v>0</v>
      </c>
      <c r="G38" s="8">
        <v>0</v>
      </c>
      <c r="H38" s="8">
        <v>184.50970000000001</v>
      </c>
      <c r="I38" s="8">
        <v>0</v>
      </c>
      <c r="J38" s="8">
        <v>15719.229299999999</v>
      </c>
      <c r="K38" s="8">
        <v>293.12360000000001</v>
      </c>
      <c r="L38" s="8">
        <v>2.385969117561316</v>
      </c>
      <c r="M38" s="8">
        <v>339.62139999999999</v>
      </c>
      <c r="N38" s="7">
        <v>2.1605474003741394</v>
      </c>
      <c r="O38" s="7">
        <v>97.924320101969485</v>
      </c>
      <c r="P38" s="7">
        <v>97.653390676441944</v>
      </c>
    </row>
    <row r="39" spans="1:16">
      <c r="A39" s="6" t="s">
        <v>68</v>
      </c>
      <c r="B39" s="6" t="s">
        <v>69</v>
      </c>
      <c r="C39" s="7">
        <v>2</v>
      </c>
      <c r="D39" s="7">
        <v>2</v>
      </c>
      <c r="E39" s="8">
        <v>1303.6206999999999</v>
      </c>
      <c r="F39" s="7">
        <v>0</v>
      </c>
      <c r="G39" s="8">
        <v>0</v>
      </c>
      <c r="H39" s="8">
        <v>1303.6206999999999</v>
      </c>
      <c r="I39" s="8">
        <v>0</v>
      </c>
      <c r="J39" s="8">
        <v>32263.986199999999</v>
      </c>
      <c r="K39" s="8">
        <v>374.83089999999999</v>
      </c>
      <c r="L39" s="8">
        <v>1.3477821940014814</v>
      </c>
      <c r="M39" s="8">
        <v>463.1619</v>
      </c>
      <c r="N39" s="7">
        <v>1.4355383650641409</v>
      </c>
      <c r="O39" s="7">
        <v>87.566335922962338</v>
      </c>
      <c r="P39" s="7">
        <v>88.162967420962161</v>
      </c>
    </row>
    <row r="40" spans="1:16">
      <c r="A40" s="9" t="s">
        <v>70</v>
      </c>
      <c r="B40" s="10" t="s">
        <v>71</v>
      </c>
      <c r="C40" s="11">
        <v>10</v>
      </c>
      <c r="D40" s="11">
        <v>10</v>
      </c>
      <c r="E40" s="12">
        <v>2116.7026000000001</v>
      </c>
      <c r="F40" s="11">
        <v>0</v>
      </c>
      <c r="G40" s="12">
        <v>0</v>
      </c>
      <c r="H40" s="12">
        <v>2116.7026000000001</v>
      </c>
      <c r="I40" s="12">
        <v>36.558399999999999</v>
      </c>
      <c r="J40" s="12">
        <v>133926.59299999999</v>
      </c>
      <c r="K40" s="12">
        <v>5501.0320000000011</v>
      </c>
      <c r="L40" s="12">
        <v>4.6936035915890804</v>
      </c>
      <c r="M40" s="12">
        <v>6920.2673000000004</v>
      </c>
      <c r="N40" s="11">
        <v>5.1672092487262775</v>
      </c>
      <c r="O40" s="11">
        <v>85.927093945911949</v>
      </c>
      <c r="P40" s="11">
        <v>84.076203889339624</v>
      </c>
    </row>
    <row r="41" spans="1:16">
      <c r="A41" s="6" t="s">
        <v>72</v>
      </c>
      <c r="B41" s="6" t="s">
        <v>73</v>
      </c>
      <c r="C41" s="7">
        <v>2</v>
      </c>
      <c r="D41" s="7">
        <v>2</v>
      </c>
      <c r="E41" s="8">
        <v>118.6982</v>
      </c>
      <c r="F41" s="7">
        <v>0</v>
      </c>
      <c r="G41" s="8">
        <v>0</v>
      </c>
      <c r="H41" s="8">
        <v>118.6982</v>
      </c>
      <c r="I41" s="8">
        <v>0</v>
      </c>
      <c r="J41" s="8">
        <v>10453.489399999999</v>
      </c>
      <c r="K41" s="8">
        <v>367.91489999999999</v>
      </c>
      <c r="L41" s="8">
        <v>3.9184282105181096</v>
      </c>
      <c r="M41" s="8">
        <v>365.02010000000001</v>
      </c>
      <c r="N41" s="7">
        <v>3.4918493340606442</v>
      </c>
      <c r="O41" s="7">
        <v>87.780635649761365</v>
      </c>
      <c r="P41" s="7">
        <v>88.292532740895922</v>
      </c>
    </row>
    <row r="42" spans="1:16">
      <c r="A42" s="6" t="s">
        <v>74</v>
      </c>
      <c r="B42" s="6" t="s">
        <v>75</v>
      </c>
      <c r="C42" s="7">
        <v>2</v>
      </c>
      <c r="D42" s="7">
        <v>1</v>
      </c>
      <c r="E42" s="8">
        <v>53.637599999999999</v>
      </c>
      <c r="F42" s="7">
        <v>1</v>
      </c>
      <c r="G42" s="8">
        <v>357.30379999999997</v>
      </c>
      <c r="H42" s="8">
        <v>-303.66619999999995</v>
      </c>
      <c r="I42" s="8">
        <v>776.84720000000004</v>
      </c>
      <c r="J42" s="8">
        <v>9806.6834000000017</v>
      </c>
      <c r="K42" s="8">
        <v>872.05529999999999</v>
      </c>
      <c r="L42" s="8">
        <v>11.387933225759882</v>
      </c>
      <c r="M42" s="8">
        <v>1115.8126000000002</v>
      </c>
      <c r="N42" s="7">
        <v>11.37808323658129</v>
      </c>
      <c r="O42" s="7">
        <v>57.211117231305266</v>
      </c>
      <c r="P42" s="7">
        <v>53.21612764440431</v>
      </c>
    </row>
    <row r="43" spans="1:16">
      <c r="A43" s="9" t="s">
        <v>76</v>
      </c>
      <c r="B43" s="10" t="s">
        <v>77</v>
      </c>
      <c r="C43" s="11">
        <v>4</v>
      </c>
      <c r="D43" s="11">
        <v>3</v>
      </c>
      <c r="E43" s="12">
        <v>172.33580000000001</v>
      </c>
      <c r="F43" s="11">
        <v>1</v>
      </c>
      <c r="G43" s="12">
        <v>357.30379999999997</v>
      </c>
      <c r="H43" s="12">
        <v>-184.96799999999996</v>
      </c>
      <c r="I43" s="12">
        <v>776.84720000000004</v>
      </c>
      <c r="J43" s="12">
        <v>20260.1728</v>
      </c>
      <c r="K43" s="12">
        <v>1239.9702</v>
      </c>
      <c r="L43" s="12">
        <v>7.2738056776644058</v>
      </c>
      <c r="M43" s="12">
        <v>1480.8327000000002</v>
      </c>
      <c r="N43" s="11">
        <v>7.3090822798905259</v>
      </c>
      <c r="O43" s="11">
        <v>72.206913946106368</v>
      </c>
      <c r="P43" s="11">
        <v>71.845516081031093</v>
      </c>
    </row>
    <row r="44" spans="1:16">
      <c r="A44" s="9" t="s">
        <v>78</v>
      </c>
      <c r="B44" s="10" t="s">
        <v>79</v>
      </c>
      <c r="C44" s="11">
        <v>43</v>
      </c>
      <c r="D44" s="11">
        <v>30</v>
      </c>
      <c r="E44" s="12">
        <v>3549.683</v>
      </c>
      <c r="F44" s="11">
        <v>13</v>
      </c>
      <c r="G44" s="12">
        <v>1867.3149000000001</v>
      </c>
      <c r="H44" s="12">
        <v>1682.3680999999999</v>
      </c>
      <c r="I44" s="12">
        <v>8264.09</v>
      </c>
      <c r="J44" s="12">
        <v>334170.5808</v>
      </c>
      <c r="K44" s="12">
        <v>31010.286599999996</v>
      </c>
      <c r="L44" s="12">
        <v>10.397196312522924</v>
      </c>
      <c r="M44" s="12">
        <v>31380.560299999997</v>
      </c>
      <c r="N44" s="11">
        <v>9.3905813686158002</v>
      </c>
      <c r="O44" s="11">
        <v>76.951170873646092</v>
      </c>
      <c r="P44" s="11">
        <v>76.948710224642383</v>
      </c>
    </row>
  </sheetData>
  <mergeCells count="14">
    <mergeCell ref="A8:B8"/>
    <mergeCell ref="A9:B9"/>
    <mergeCell ref="A1:P1"/>
    <mergeCell ref="A2:P2"/>
    <mergeCell ref="A3:P3"/>
    <mergeCell ref="A4:P4"/>
    <mergeCell ref="A5:P5"/>
    <mergeCell ref="A6:P6"/>
    <mergeCell ref="A7:B7"/>
    <mergeCell ref="D7:E7"/>
    <mergeCell ref="F7:G7"/>
    <mergeCell ref="K7:L7"/>
    <mergeCell ref="M7:N7"/>
    <mergeCell ref="O7:P7"/>
  </mergeCells>
  <pageMargins left="0.7" right="0.7" top="0.75" bottom="0.75" header="0.3" footer="0.3"/>
  <pageSetup paperSize="8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cp:lastPrinted>2022-08-30T08:21:02Z</cp:lastPrinted>
  <dcterms:created xsi:type="dcterms:W3CDTF">2021-09-15T13:37:26Z</dcterms:created>
  <dcterms:modified xsi:type="dcterms:W3CDTF">2022-09-13T11:12:22Z</dcterms:modified>
</cp:coreProperties>
</file>